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defaultThemeVersion="124226"/>
  <xr:revisionPtr revIDLastSave="0" documentId="13_ncr:1_{718B6BDA-48B4-4D9B-B652-173CB00814D6}" xr6:coauthVersionLast="38" xr6:coauthVersionMax="38" xr10:uidLastSave="{00000000-0000-0000-0000-000000000000}"/>
  <bookViews>
    <workbookView xWindow="240" yWindow="110" windowWidth="14810" windowHeight="8010" xr2:uid="{00000000-000D-0000-FFFF-FFFF00000000}"/>
  </bookViews>
  <sheets>
    <sheet name="2018年暑假最美返乡分队" sheetId="2" r:id="rId1"/>
    <sheet name="2018年暑假最美志愿者" sheetId="3" r:id="rId2"/>
  </sheets>
  <calcPr calcId="181029"/>
</workbook>
</file>

<file path=xl/calcChain.xml><?xml version="1.0" encoding="utf-8"?>
<calcChain xmlns="http://schemas.openxmlformats.org/spreadsheetml/2006/main">
  <c r="I16" i="3" l="1"/>
  <c r="J16" i="3" s="1"/>
  <c r="I15" i="3"/>
  <c r="J15" i="3" s="1"/>
  <c r="I14" i="3"/>
  <c r="I13" i="3"/>
  <c r="J13" i="3" s="1"/>
  <c r="I12" i="3"/>
  <c r="I11" i="3"/>
  <c r="I10" i="3"/>
  <c r="I9" i="3"/>
  <c r="J9" i="3" s="1"/>
  <c r="I8" i="3"/>
  <c r="I7" i="3"/>
  <c r="J7" i="3" s="1"/>
  <c r="J6" i="3"/>
  <c r="I6" i="3"/>
  <c r="I5" i="3"/>
  <c r="J5" i="3" s="1"/>
  <c r="I4" i="3"/>
  <c r="I3" i="3"/>
  <c r="I2" i="3"/>
  <c r="J2" i="3" s="1"/>
</calcChain>
</file>

<file path=xl/sharedStrings.xml><?xml version="1.0" encoding="utf-8"?>
<sst xmlns="http://schemas.openxmlformats.org/spreadsheetml/2006/main" count="74" uniqueCount="50">
  <si>
    <t>吴思琦</t>
    <phoneticPr fontId="1" type="noConversion"/>
  </si>
  <si>
    <t>巴毅然</t>
    <phoneticPr fontId="1" type="noConversion"/>
  </si>
  <si>
    <t>郑双</t>
    <phoneticPr fontId="1" type="noConversion"/>
  </si>
  <si>
    <t>刘茜亚</t>
    <phoneticPr fontId="1" type="noConversion"/>
  </si>
  <si>
    <t>马晓欣</t>
    <phoneticPr fontId="1" type="noConversion"/>
  </si>
  <si>
    <t>周奕嘉</t>
    <phoneticPr fontId="1" type="noConversion"/>
  </si>
  <si>
    <t>黄超</t>
    <phoneticPr fontId="1" type="noConversion"/>
  </si>
  <si>
    <t>娄敬</t>
    <phoneticPr fontId="1" type="noConversion"/>
  </si>
  <si>
    <t>秦棋书</t>
    <phoneticPr fontId="1" type="noConversion"/>
  </si>
  <si>
    <t>吕明灿</t>
    <phoneticPr fontId="1" type="noConversion"/>
  </si>
  <si>
    <t>陈力玮</t>
    <phoneticPr fontId="1" type="noConversion"/>
  </si>
  <si>
    <t>李诚国</t>
    <phoneticPr fontId="1" type="noConversion"/>
  </si>
  <si>
    <t>张婧婧</t>
    <phoneticPr fontId="1" type="noConversion"/>
  </si>
  <si>
    <t>李覃</t>
    <phoneticPr fontId="1" type="noConversion"/>
  </si>
  <si>
    <t>张信哲</t>
    <phoneticPr fontId="1" type="noConversion"/>
  </si>
  <si>
    <t>江西九江分队</t>
    <phoneticPr fontId="1" type="noConversion"/>
  </si>
  <si>
    <t>内蒙古通辽分队</t>
    <phoneticPr fontId="1" type="noConversion"/>
  </si>
  <si>
    <t>宁夏吴忠分队</t>
    <phoneticPr fontId="1" type="noConversion"/>
  </si>
  <si>
    <t>湖北恩施分队</t>
    <phoneticPr fontId="1" type="noConversion"/>
  </si>
  <si>
    <t>浙江金华分队</t>
    <phoneticPr fontId="1" type="noConversion"/>
  </si>
  <si>
    <t>安徽省阜阳分队</t>
    <phoneticPr fontId="1" type="noConversion"/>
  </si>
  <si>
    <t>广西兴安灵渠分队</t>
    <phoneticPr fontId="1" type="noConversion"/>
  </si>
  <si>
    <t>安徽马鞍山分队</t>
    <phoneticPr fontId="1" type="noConversion"/>
  </si>
  <si>
    <t>所属分队</t>
    <phoneticPr fontId="1" type="noConversion"/>
  </si>
  <si>
    <t>返乡志愿活动成果报告（30分）</t>
    <phoneticPr fontId="1" type="noConversion"/>
  </si>
  <si>
    <t>活动问卷（10分）</t>
    <phoneticPr fontId="1" type="noConversion"/>
  </si>
  <si>
    <t>实地访谈记录（10分）</t>
    <phoneticPr fontId="1" type="noConversion"/>
  </si>
  <si>
    <t>志愿活动服务时长（10分）</t>
    <phoneticPr fontId="1" type="noConversion"/>
  </si>
  <si>
    <t>活动照片（10分）</t>
    <phoneticPr fontId="1" type="noConversion"/>
  </si>
  <si>
    <t>新闻媒体报道、影视材料（20分）</t>
    <phoneticPr fontId="1" type="noConversion"/>
  </si>
  <si>
    <t>排名</t>
    <phoneticPr fontId="1" type="noConversion"/>
  </si>
  <si>
    <t>总分</t>
    <phoneticPr fontId="1" type="noConversion"/>
  </si>
  <si>
    <t>排名</t>
  </si>
  <si>
    <t>分队名称</t>
  </si>
  <si>
    <t>湖北恩施第一分队</t>
  </si>
  <si>
    <t>内蒙古通辽分队</t>
  </si>
  <si>
    <t>安徽阜阳分队</t>
  </si>
  <si>
    <t>新疆阿拉山口分队</t>
  </si>
  <si>
    <t>最终得分</t>
  </si>
  <si>
    <t>最美志愿者</t>
    <phoneticPr fontId="1" type="noConversion"/>
  </si>
  <si>
    <t>分队成员</t>
    <phoneticPr fontId="1" type="noConversion"/>
  </si>
  <si>
    <t>分队长</t>
    <phoneticPr fontId="1" type="noConversion"/>
  </si>
  <si>
    <t>巴毅然</t>
    <phoneticPr fontId="1" type="noConversion"/>
  </si>
  <si>
    <t>刘凯文</t>
    <phoneticPr fontId="1" type="noConversion"/>
  </si>
  <si>
    <t>李覃</t>
    <phoneticPr fontId="1" type="noConversion"/>
  </si>
  <si>
    <t>黄超</t>
    <phoneticPr fontId="1" type="noConversion"/>
  </si>
  <si>
    <t>陈腾飞、李婧、李翠平、王艳梅、郑文琦、娄敬、张睿思、杨菁</t>
    <phoneticPr fontId="1" type="noConversion"/>
  </si>
  <si>
    <t>桑泽宇、陈嘉成、申春雨、夏库拉·卡哈尔、窦芊宁 </t>
    <phoneticPr fontId="1" type="noConversion"/>
  </si>
  <si>
    <t>杜雅娟、陶日格、闫畅、李兆鑫、魏旭颖、杨雪瑶、李宇晨、宋媛媛白晓娟</t>
    <phoneticPr fontId="1" type="noConversion"/>
  </si>
  <si>
    <t>张信哲、姚胜磊、张婧婧、李诚国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</si>
</sst>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tabSelected="1" workbookViewId="0">
      <selection activeCell="D2" sqref="D2"/>
    </sheetView>
  </sheetViews>
  <sheetFormatPr defaultRowHeight="14" x14ac:dyDescent="0.25"/>
  <cols>
    <col min="2" max="3" width="28.453125" customWidth="1"/>
    <col min="4" max="4" width="31.81640625" customWidth="1"/>
    <col min="5" max="5" width="14" customWidth="1"/>
  </cols>
  <sheetData>
    <row r="1" spans="1:5" ht="21" x14ac:dyDescent="0.25">
      <c r="A1" s="3" t="s">
        <v>32</v>
      </c>
      <c r="B1" s="3" t="s">
        <v>33</v>
      </c>
      <c r="C1" s="3" t="s">
        <v>41</v>
      </c>
      <c r="D1" s="3" t="s">
        <v>40</v>
      </c>
      <c r="E1" s="3" t="s">
        <v>38</v>
      </c>
    </row>
    <row r="2" spans="1:5" s="5" customFormat="1" ht="44.5" customHeight="1" x14ac:dyDescent="0.25">
      <c r="A2" s="4">
        <v>1</v>
      </c>
      <c r="B2" s="4" t="s">
        <v>34</v>
      </c>
      <c r="C2" s="4" t="s">
        <v>44</v>
      </c>
      <c r="D2" s="4" t="s">
        <v>49</v>
      </c>
      <c r="E2" s="4">
        <v>90.1</v>
      </c>
    </row>
    <row r="3" spans="1:5" s="5" customFormat="1" ht="80.5" customHeight="1" x14ac:dyDescent="0.25">
      <c r="A3" s="4">
        <v>2</v>
      </c>
      <c r="B3" s="4" t="s">
        <v>35</v>
      </c>
      <c r="C3" s="4" t="s">
        <v>42</v>
      </c>
      <c r="D3" s="4" t="s">
        <v>48</v>
      </c>
      <c r="E3" s="4">
        <v>87.6</v>
      </c>
    </row>
    <row r="4" spans="1:5" ht="80.5" customHeight="1" x14ac:dyDescent="0.25">
      <c r="A4" s="3">
        <v>3</v>
      </c>
      <c r="B4" s="3" t="s">
        <v>36</v>
      </c>
      <c r="C4" s="3" t="s">
        <v>45</v>
      </c>
      <c r="D4" s="4" t="s">
        <v>46</v>
      </c>
      <c r="E4" s="3">
        <v>82.4</v>
      </c>
    </row>
    <row r="5" spans="1:5" ht="63" x14ac:dyDescent="0.25">
      <c r="A5" s="3">
        <v>4</v>
      </c>
      <c r="B5" s="3" t="s">
        <v>37</v>
      </c>
      <c r="C5" s="3" t="s">
        <v>43</v>
      </c>
      <c r="D5" s="4" t="s">
        <v>47</v>
      </c>
      <c r="E5" s="3">
        <v>82.2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zoomScale="73" zoomScaleNormal="55" workbookViewId="0">
      <selection activeCell="B29" sqref="B29"/>
    </sheetView>
  </sheetViews>
  <sheetFormatPr defaultRowHeight="14" x14ac:dyDescent="0.25"/>
  <cols>
    <col min="1" max="1" width="18.08984375" bestFit="1" customWidth="1"/>
    <col min="2" max="2" width="28.36328125" bestFit="1" customWidth="1"/>
    <col min="3" max="3" width="48.7265625" bestFit="1" customWidth="1"/>
    <col min="4" max="4" width="28.36328125" bestFit="1" customWidth="1"/>
    <col min="5" max="5" width="35.08984375" bestFit="1" customWidth="1"/>
    <col min="6" max="6" width="28.36328125" bestFit="1" customWidth="1"/>
    <col min="7" max="7" width="52.1796875" bestFit="1" customWidth="1"/>
    <col min="8" max="8" width="41.90625" bestFit="1" customWidth="1"/>
    <col min="9" max="10" width="8.1796875" bestFit="1" customWidth="1"/>
  </cols>
  <sheetData>
    <row r="1" spans="1:10" ht="21" x14ac:dyDescent="0.25">
      <c r="A1" s="3" t="s">
        <v>39</v>
      </c>
      <c r="B1" s="3" t="s">
        <v>23</v>
      </c>
      <c r="C1" s="3" t="s">
        <v>24</v>
      </c>
      <c r="D1" s="3" t="s">
        <v>25</v>
      </c>
      <c r="E1" s="3" t="s">
        <v>26</v>
      </c>
      <c r="F1" s="3" t="s">
        <v>28</v>
      </c>
      <c r="G1" s="3" t="s">
        <v>29</v>
      </c>
      <c r="H1" s="3" t="s">
        <v>27</v>
      </c>
      <c r="I1" s="3" t="s">
        <v>31</v>
      </c>
      <c r="J1" s="3" t="s">
        <v>30</v>
      </c>
    </row>
    <row r="2" spans="1:10" ht="21" x14ac:dyDescent="0.4">
      <c r="A2" s="2" t="s">
        <v>14</v>
      </c>
      <c r="B2" s="2" t="s">
        <v>18</v>
      </c>
      <c r="C2" s="2">
        <v>30</v>
      </c>
      <c r="D2" s="2">
        <v>0</v>
      </c>
      <c r="E2" s="2">
        <v>0</v>
      </c>
      <c r="F2" s="2">
        <v>10</v>
      </c>
      <c r="G2" s="2">
        <v>20</v>
      </c>
      <c r="H2" s="2">
        <v>10</v>
      </c>
      <c r="I2" s="2">
        <f t="shared" ref="I2:I16" si="0">SUM(C2:H2)</f>
        <v>70</v>
      </c>
      <c r="J2" s="2">
        <f>_xlfn.RANK.EQ(I2,$I$2:$I$22,0)</f>
        <v>1</v>
      </c>
    </row>
    <row r="3" spans="1:10" ht="21" x14ac:dyDescent="0.4">
      <c r="A3" s="2" t="s">
        <v>8</v>
      </c>
      <c r="B3" s="2" t="s">
        <v>21</v>
      </c>
      <c r="C3" s="2">
        <v>30</v>
      </c>
      <c r="D3" s="2">
        <v>10</v>
      </c>
      <c r="E3" s="2">
        <v>10</v>
      </c>
      <c r="F3" s="2">
        <v>10</v>
      </c>
      <c r="G3" s="2">
        <v>0</v>
      </c>
      <c r="H3" s="2">
        <v>10</v>
      </c>
      <c r="I3" s="2">
        <f t="shared" si="0"/>
        <v>70</v>
      </c>
      <c r="J3" s="2">
        <v>2</v>
      </c>
    </row>
    <row r="4" spans="1:10" ht="21" x14ac:dyDescent="0.4">
      <c r="A4" s="2" t="s">
        <v>0</v>
      </c>
      <c r="B4" s="2" t="s">
        <v>17</v>
      </c>
      <c r="C4" s="2">
        <v>30</v>
      </c>
      <c r="D4" s="2">
        <v>10</v>
      </c>
      <c r="E4" s="2">
        <v>10</v>
      </c>
      <c r="F4" s="2">
        <v>10</v>
      </c>
      <c r="G4" s="2">
        <v>0</v>
      </c>
      <c r="H4" s="2">
        <v>10</v>
      </c>
      <c r="I4" s="2">
        <f t="shared" si="0"/>
        <v>70</v>
      </c>
      <c r="J4" s="2">
        <v>3</v>
      </c>
    </row>
    <row r="5" spans="1:10" ht="21" x14ac:dyDescent="0.4">
      <c r="A5" s="2" t="s">
        <v>13</v>
      </c>
      <c r="B5" s="2" t="s">
        <v>18</v>
      </c>
      <c r="C5" s="2">
        <v>28</v>
      </c>
      <c r="D5" s="2">
        <v>0</v>
      </c>
      <c r="E5" s="2">
        <v>0</v>
      </c>
      <c r="F5" s="2">
        <v>10</v>
      </c>
      <c r="G5" s="2">
        <v>20</v>
      </c>
      <c r="H5" s="2">
        <v>10</v>
      </c>
      <c r="I5" s="2">
        <f t="shared" si="0"/>
        <v>68</v>
      </c>
      <c r="J5" s="2">
        <f>_xlfn.RANK.EQ(I5,$I$2:$I$22,0)</f>
        <v>4</v>
      </c>
    </row>
    <row r="6" spans="1:10" ht="21" x14ac:dyDescent="0.4">
      <c r="A6" s="2" t="s">
        <v>11</v>
      </c>
      <c r="B6" s="2" t="s">
        <v>18</v>
      </c>
      <c r="C6" s="2">
        <v>24</v>
      </c>
      <c r="D6" s="2">
        <v>0</v>
      </c>
      <c r="E6" s="2">
        <v>0</v>
      </c>
      <c r="F6" s="2">
        <v>10</v>
      </c>
      <c r="G6" s="2">
        <v>20</v>
      </c>
      <c r="H6" s="2">
        <v>10</v>
      </c>
      <c r="I6" s="2">
        <f t="shared" si="0"/>
        <v>64</v>
      </c>
      <c r="J6" s="2">
        <f>_xlfn.RANK.EQ(I6,$I$2:$I$22,0)</f>
        <v>5</v>
      </c>
    </row>
    <row r="7" spans="1:10" ht="21" x14ac:dyDescent="0.4">
      <c r="A7" s="2" t="s">
        <v>7</v>
      </c>
      <c r="B7" s="2" t="s">
        <v>20</v>
      </c>
      <c r="C7" s="2">
        <v>27</v>
      </c>
      <c r="D7" s="2">
        <v>0</v>
      </c>
      <c r="E7" s="2">
        <v>8</v>
      </c>
      <c r="F7" s="2">
        <v>10</v>
      </c>
      <c r="G7" s="2">
        <v>10</v>
      </c>
      <c r="H7" s="2">
        <v>6</v>
      </c>
      <c r="I7" s="2">
        <f t="shared" si="0"/>
        <v>61</v>
      </c>
      <c r="J7" s="2">
        <f>_xlfn.RANK.EQ(I7,$I$2:$I$22,0)</f>
        <v>6</v>
      </c>
    </row>
    <row r="8" spans="1:10" ht="21" x14ac:dyDescent="0.4">
      <c r="A8" s="2" t="s">
        <v>1</v>
      </c>
      <c r="B8" s="2" t="s">
        <v>16</v>
      </c>
      <c r="C8" s="2">
        <v>29</v>
      </c>
      <c r="D8" s="2">
        <v>0</v>
      </c>
      <c r="E8" s="2">
        <v>2</v>
      </c>
      <c r="F8" s="2">
        <v>10</v>
      </c>
      <c r="G8" s="2">
        <v>10</v>
      </c>
      <c r="H8" s="2">
        <v>10</v>
      </c>
      <c r="I8" s="2">
        <f t="shared" si="0"/>
        <v>61</v>
      </c>
      <c r="J8" s="2">
        <v>7</v>
      </c>
    </row>
    <row r="9" spans="1:10" ht="21" x14ac:dyDescent="0.4">
      <c r="A9" s="2" t="s">
        <v>12</v>
      </c>
      <c r="B9" s="2" t="s">
        <v>18</v>
      </c>
      <c r="C9" s="2">
        <v>22</v>
      </c>
      <c r="D9" s="2">
        <v>0</v>
      </c>
      <c r="E9" s="2">
        <v>0</v>
      </c>
      <c r="F9" s="2">
        <v>10</v>
      </c>
      <c r="G9" s="2">
        <v>20</v>
      </c>
      <c r="H9" s="2">
        <v>7</v>
      </c>
      <c r="I9" s="2">
        <f t="shared" si="0"/>
        <v>59</v>
      </c>
      <c r="J9" s="2">
        <f>_xlfn.RANK.EQ(I9,$I$2:$I$22,0)</f>
        <v>8</v>
      </c>
    </row>
    <row r="10" spans="1:10" ht="21" x14ac:dyDescent="0.4">
      <c r="A10" s="2" t="s">
        <v>10</v>
      </c>
      <c r="B10" s="2" t="s">
        <v>19</v>
      </c>
      <c r="C10" s="2">
        <v>30</v>
      </c>
      <c r="D10" s="2">
        <v>0</v>
      </c>
      <c r="E10" s="2">
        <v>0</v>
      </c>
      <c r="F10" s="2">
        <v>10</v>
      </c>
      <c r="G10" s="2">
        <v>10</v>
      </c>
      <c r="H10" s="2">
        <v>9</v>
      </c>
      <c r="I10" s="2">
        <f t="shared" si="0"/>
        <v>59</v>
      </c>
      <c r="J10" s="2">
        <v>9</v>
      </c>
    </row>
    <row r="11" spans="1:10" ht="21" x14ac:dyDescent="0.4">
      <c r="A11" s="2" t="s">
        <v>4</v>
      </c>
      <c r="B11" s="2" t="s">
        <v>19</v>
      </c>
      <c r="C11" s="2">
        <v>30</v>
      </c>
      <c r="D11" s="2">
        <v>0</v>
      </c>
      <c r="E11" s="2">
        <v>3</v>
      </c>
      <c r="F11" s="2">
        <v>10</v>
      </c>
      <c r="G11" s="2">
        <v>10</v>
      </c>
      <c r="H11" s="2">
        <v>6</v>
      </c>
      <c r="I11" s="2">
        <f t="shared" si="0"/>
        <v>59</v>
      </c>
      <c r="J11" s="2">
        <v>10</v>
      </c>
    </row>
    <row r="12" spans="1:10" ht="21" x14ac:dyDescent="0.4">
      <c r="A12" s="2" t="s">
        <v>3</v>
      </c>
      <c r="B12" s="2" t="s">
        <v>18</v>
      </c>
      <c r="C12" s="2">
        <v>23</v>
      </c>
      <c r="D12" s="2">
        <v>0</v>
      </c>
      <c r="E12" s="2">
        <v>0</v>
      </c>
      <c r="F12" s="2">
        <v>10</v>
      </c>
      <c r="G12" s="2">
        <v>20</v>
      </c>
      <c r="H12" s="2">
        <v>6</v>
      </c>
      <c r="I12" s="2">
        <f t="shared" si="0"/>
        <v>59</v>
      </c>
      <c r="J12" s="2">
        <v>11</v>
      </c>
    </row>
    <row r="13" spans="1:10" ht="21" x14ac:dyDescent="0.4">
      <c r="A13" s="2" t="s">
        <v>6</v>
      </c>
      <c r="B13" s="2" t="s">
        <v>20</v>
      </c>
      <c r="C13" s="2">
        <v>30</v>
      </c>
      <c r="D13" s="2">
        <v>0</v>
      </c>
      <c r="E13" s="2">
        <v>0</v>
      </c>
      <c r="F13" s="2">
        <v>10</v>
      </c>
      <c r="G13" s="2">
        <v>10</v>
      </c>
      <c r="H13" s="2">
        <v>8</v>
      </c>
      <c r="I13" s="2">
        <f t="shared" si="0"/>
        <v>58</v>
      </c>
      <c r="J13" s="2">
        <f>_xlfn.RANK.EQ(I13,$I$2:$I$22,0)</f>
        <v>12</v>
      </c>
    </row>
    <row r="14" spans="1:10" ht="21" x14ac:dyDescent="0.4">
      <c r="A14" s="2" t="s">
        <v>2</v>
      </c>
      <c r="B14" s="2" t="s">
        <v>15</v>
      </c>
      <c r="C14" s="2">
        <v>30</v>
      </c>
      <c r="D14" s="2">
        <v>0</v>
      </c>
      <c r="E14" s="2">
        <v>0</v>
      </c>
      <c r="F14" s="2">
        <v>8</v>
      </c>
      <c r="G14" s="2">
        <v>10</v>
      </c>
      <c r="H14" s="2">
        <v>10</v>
      </c>
      <c r="I14" s="2">
        <f t="shared" si="0"/>
        <v>58</v>
      </c>
      <c r="J14" s="2">
        <v>13</v>
      </c>
    </row>
    <row r="15" spans="1:10" ht="21" x14ac:dyDescent="0.4">
      <c r="A15" s="2" t="s">
        <v>5</v>
      </c>
      <c r="B15" s="2" t="s">
        <v>19</v>
      </c>
      <c r="C15" s="2">
        <v>30</v>
      </c>
      <c r="D15" s="2">
        <v>0</v>
      </c>
      <c r="E15" s="2">
        <v>0</v>
      </c>
      <c r="F15" s="2">
        <v>10</v>
      </c>
      <c r="G15" s="2">
        <v>10</v>
      </c>
      <c r="H15" s="2">
        <v>7</v>
      </c>
      <c r="I15" s="2">
        <f t="shared" si="0"/>
        <v>57</v>
      </c>
      <c r="J15" s="2">
        <f>_xlfn.RANK.EQ(I15,$I$2:$I$22,0)</f>
        <v>14</v>
      </c>
    </row>
    <row r="16" spans="1:10" ht="21" x14ac:dyDescent="0.4">
      <c r="A16" s="2" t="s">
        <v>9</v>
      </c>
      <c r="B16" s="2" t="s">
        <v>22</v>
      </c>
      <c r="C16" s="2">
        <v>30</v>
      </c>
      <c r="D16" s="2">
        <v>0</v>
      </c>
      <c r="E16" s="2">
        <v>5</v>
      </c>
      <c r="F16" s="2">
        <v>10</v>
      </c>
      <c r="G16" s="2">
        <v>0</v>
      </c>
      <c r="H16" s="2">
        <v>6</v>
      </c>
      <c r="I16" s="2">
        <f t="shared" si="0"/>
        <v>51</v>
      </c>
      <c r="J16" s="2">
        <f>_xlfn.RANK.EQ(I16,$I$2:$I$22,0)</f>
        <v>15</v>
      </c>
    </row>
    <row r="17" spans="1:10" ht="2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2018年暑假最美返乡分队</vt:lpstr>
      <vt:lpstr>2018年暑假最美志愿者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2018-11-19T13:27:55Z</dcterms:modified>
</cp:coreProperties>
</file>