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关于召开共青团中南财经政法大学第五次代表大会的通知211111\通知文件\"/>
    </mc:Choice>
  </mc:AlternateContent>
  <xr:revisionPtr revIDLastSave="0" documentId="13_ncr:1_{DF892BE5-712E-4C63-8F0F-67A14A66B286}" xr6:coauthVersionLast="36" xr6:coauthVersionMax="36" xr10:uidLastSave="{00000000-0000-0000-0000-000000000000}"/>
  <bookViews>
    <workbookView xWindow="0" yWindow="0" windowWidth="25605" windowHeight="9975" xr2:uid="{00000000-000D-0000-FFFF-FFFF00000000}"/>
  </bookViews>
  <sheets>
    <sheet name="Sheet1" sheetId="1" r:id="rId1"/>
  </sheets>
  <calcPr calcId="179021" concurrentCalc="0"/>
</workbook>
</file>

<file path=xl/calcChain.xml><?xml version="1.0" encoding="utf-8"?>
<calcChain xmlns="http://schemas.openxmlformats.org/spreadsheetml/2006/main">
  <c r="M23" i="1" l="1"/>
  <c r="H23" i="1"/>
  <c r="G23" i="1"/>
  <c r="F7" i="1"/>
  <c r="F8" i="1"/>
  <c r="F13" i="1"/>
  <c r="F23" i="1"/>
  <c r="E23" i="1"/>
  <c r="D23" i="1"/>
</calcChain>
</file>

<file path=xl/sharedStrings.xml><?xml version="1.0" encoding="utf-8"?>
<sst xmlns="http://schemas.openxmlformats.org/spreadsheetml/2006/main" count="49" uniqueCount="49">
  <si>
    <t>大会代表分配名额表</t>
  </si>
  <si>
    <t>序号</t>
  </si>
  <si>
    <t>院 系</t>
  </si>
  <si>
    <t>学生团员数/人</t>
  </si>
  <si>
    <t>团员
代表
总数</t>
  </si>
  <si>
    <t>学生团员代表数/人</t>
  </si>
  <si>
    <t>教师团员代表数/人</t>
  </si>
  <si>
    <t>校团委
同志/人</t>
  </si>
  <si>
    <t>列席
代表</t>
  </si>
  <si>
    <t>总数</t>
  </si>
  <si>
    <t>本科生</t>
  </si>
  <si>
    <t>研究生</t>
  </si>
  <si>
    <t>2021级本科生</t>
  </si>
  <si>
    <t>2020级本科生</t>
  </si>
  <si>
    <t>2019级本科生</t>
  </si>
  <si>
    <t>2018级本科生</t>
  </si>
  <si>
    <t>2021级研究生</t>
  </si>
  <si>
    <t>2020级及以上研究生</t>
  </si>
  <si>
    <t>院团委（团总支）
书记（副书记）</t>
  </si>
  <si>
    <t>马克思主义学院</t>
  </si>
  <si>
    <t>哲学院</t>
  </si>
  <si>
    <t>经济学院</t>
  </si>
  <si>
    <t>财政税务学院</t>
  </si>
  <si>
    <t>李司铎</t>
  </si>
  <si>
    <t>金融学院</t>
  </si>
  <si>
    <t>梁娜</t>
  </si>
  <si>
    <t>法学院</t>
  </si>
  <si>
    <t>徐小奔</t>
  </si>
  <si>
    <t>刑事司法学院</t>
  </si>
  <si>
    <t>张艳芸</t>
  </si>
  <si>
    <t>外国语学院</t>
  </si>
  <si>
    <t>新闻与文化传播学院</t>
  </si>
  <si>
    <t>夏东伟</t>
  </si>
  <si>
    <t>工商管理学院</t>
  </si>
  <si>
    <t>刘诗卉</t>
  </si>
  <si>
    <t>会计学院</t>
  </si>
  <si>
    <t>潘芳</t>
  </si>
  <si>
    <t>公共管理学院</t>
  </si>
  <si>
    <t>赵长越</t>
  </si>
  <si>
    <t>统计与数学学院</t>
  </si>
  <si>
    <r>
      <t>胡</t>
    </r>
    <r>
      <rPr>
        <sz val="11"/>
        <color theme="1"/>
        <rFont val="方正书宋_GBK"/>
        <charset val="134"/>
      </rPr>
      <t>瑢</t>
    </r>
  </si>
  <si>
    <t>信息与安全工程学院</t>
  </si>
  <si>
    <t>文澜学院</t>
  </si>
  <si>
    <t>尼加提·艾买提</t>
  </si>
  <si>
    <t>中韩新媒体学院</t>
  </si>
  <si>
    <t>法律硕士教育中心</t>
  </si>
  <si>
    <t>吴昊</t>
  </si>
  <si>
    <t>总计</t>
  </si>
  <si>
    <t>附件3：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</si>
</sst>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0.5"/>
      <color theme="1"/>
      <name val="黑体"/>
      <charset val="134"/>
    </font>
    <font>
      <sz val="10.5"/>
      <color theme="1"/>
      <name val="仿宋_GB2312"/>
      <charset val="134"/>
    </font>
    <font>
      <sz val="11"/>
      <color theme="1"/>
      <name val="仿宋_GB2312"/>
      <charset val="134"/>
    </font>
    <font>
      <b/>
      <sz val="10.5"/>
      <color theme="1"/>
      <name val="仿宋_GB2312"/>
      <charset val="134"/>
    </font>
    <font>
      <sz val="12"/>
      <color theme="1"/>
      <name val="黑体"/>
      <charset val="134"/>
    </font>
    <font>
      <sz val="11"/>
      <color theme="1"/>
      <name val="方正书宋_GBK"/>
      <charset val="134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1" fontId="1" fillId="0" borderId="4" xfId="0" applyNumberFormat="1" applyFont="1" applyBorder="1" applyAlignment="1">
      <alignment horizontal="right" vertical="center"/>
    </xf>
    <xf numFmtId="31" fontId="1" fillId="0" borderId="5" xfId="0" applyNumberFormat="1" applyFont="1" applyBorder="1" applyAlignment="1">
      <alignment horizontal="right" vertical="center"/>
    </xf>
    <xf numFmtId="31" fontId="1" fillId="0" borderId="12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3"/>
  <sheetViews>
    <sheetView tabSelected="1" zoomScale="103" zoomScaleNormal="103" workbookViewId="0">
      <pane ySplit="5" topLeftCell="A6" activePane="bottomLeft" state="frozen"/>
      <selection pane="bottomLeft" sqref="A1:O1"/>
    </sheetView>
  </sheetViews>
  <sheetFormatPr defaultColWidth="9.125" defaultRowHeight="14.25"/>
  <cols>
    <col min="1" max="1" width="6.125" style="1" customWidth="1"/>
    <col min="2" max="2" width="21.25" style="1" customWidth="1"/>
    <col min="3" max="3" width="8.125" style="1" customWidth="1"/>
    <col min="4" max="5" width="7.75" style="1" customWidth="1"/>
    <col min="6" max="6" width="7.375" style="1" customWidth="1"/>
    <col min="7" max="7" width="7.75" style="1" customWidth="1"/>
    <col min="8" max="12" width="8.25" style="1" customWidth="1"/>
    <col min="13" max="13" width="21.625" style="1" customWidth="1"/>
    <col min="14" max="14" width="18.875" style="1" customWidth="1"/>
    <col min="15" max="15" width="8.375" style="1" customWidth="1"/>
    <col min="16" max="16384" width="9.125" style="1"/>
  </cols>
  <sheetData>
    <row r="1" spans="1:15">
      <c r="A1" s="33" t="s">
        <v>48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30" customHeight="1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15">
      <c r="A3" s="20">
        <v>44509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</row>
    <row r="4" spans="1:15" ht="21" customHeight="1">
      <c r="A4" s="32" t="s">
        <v>1</v>
      </c>
      <c r="B4" s="32" t="s">
        <v>2</v>
      </c>
      <c r="C4" s="23" t="s">
        <v>3</v>
      </c>
      <c r="D4" s="24"/>
      <c r="E4" s="25"/>
      <c r="F4" s="28" t="s">
        <v>4</v>
      </c>
      <c r="G4" s="26" t="s">
        <v>5</v>
      </c>
      <c r="H4" s="26"/>
      <c r="I4" s="26"/>
      <c r="J4" s="26"/>
      <c r="K4" s="26"/>
      <c r="L4" s="27"/>
      <c r="M4" s="8" t="s">
        <v>6</v>
      </c>
      <c r="N4" s="28" t="s">
        <v>7</v>
      </c>
      <c r="O4" s="28" t="s">
        <v>8</v>
      </c>
    </row>
    <row r="5" spans="1:15" ht="41.1" customHeight="1">
      <c r="A5" s="32"/>
      <c r="B5" s="32"/>
      <c r="C5" s="2" t="s">
        <v>9</v>
      </c>
      <c r="D5" s="2" t="s">
        <v>10</v>
      </c>
      <c r="E5" s="2" t="s">
        <v>11</v>
      </c>
      <c r="F5" s="29"/>
      <c r="G5" s="2" t="s">
        <v>12</v>
      </c>
      <c r="H5" s="2" t="s">
        <v>13</v>
      </c>
      <c r="I5" s="2" t="s">
        <v>14</v>
      </c>
      <c r="J5" s="2" t="s">
        <v>15</v>
      </c>
      <c r="K5" s="2" t="s">
        <v>16</v>
      </c>
      <c r="L5" s="2" t="s">
        <v>17</v>
      </c>
      <c r="M5" s="5" t="s">
        <v>18</v>
      </c>
      <c r="N5" s="29"/>
      <c r="O5" s="29"/>
    </row>
    <row r="6" spans="1:15" ht="20.100000000000001" customHeight="1">
      <c r="A6" s="3">
        <v>1</v>
      </c>
      <c r="B6" s="3" t="s">
        <v>19</v>
      </c>
      <c r="C6" s="4">
        <v>120</v>
      </c>
      <c r="D6" s="4">
        <v>0</v>
      </c>
      <c r="E6" s="4">
        <v>120</v>
      </c>
      <c r="F6" s="6">
        <v>2</v>
      </c>
      <c r="G6" s="7">
        <v>0.38467732658460801</v>
      </c>
      <c r="H6" s="7">
        <v>0.38467732658460801</v>
      </c>
      <c r="I6" s="7">
        <v>9.6169331646152101E-2</v>
      </c>
      <c r="J6" s="12">
        <v>4.8084665823076099E-2</v>
      </c>
      <c r="K6" s="12">
        <v>0</v>
      </c>
      <c r="L6" s="12">
        <v>1</v>
      </c>
      <c r="M6" s="9">
        <v>1</v>
      </c>
      <c r="N6" s="10">
        <v>0</v>
      </c>
      <c r="O6" s="11"/>
    </row>
    <row r="7" spans="1:15" ht="20.100000000000001" customHeight="1">
      <c r="A7" s="3">
        <v>2</v>
      </c>
      <c r="B7" s="3" t="s">
        <v>20</v>
      </c>
      <c r="C7" s="4">
        <v>522</v>
      </c>
      <c r="D7" s="4">
        <v>366</v>
      </c>
      <c r="E7" s="4">
        <v>156</v>
      </c>
      <c r="F7" s="6">
        <f>SUM(G7:N7)</f>
        <v>5.1833659266076229</v>
      </c>
      <c r="G7" s="7">
        <v>1.67334637064305</v>
      </c>
      <c r="H7" s="7">
        <v>1.67334637064305</v>
      </c>
      <c r="I7" s="7">
        <v>0.41833659266076201</v>
      </c>
      <c r="J7" s="12">
        <v>0.209168296330381</v>
      </c>
      <c r="K7" s="12">
        <v>0.125500977798228</v>
      </c>
      <c r="L7" s="12">
        <v>8.3667318532152299E-2</v>
      </c>
      <c r="M7" s="9">
        <v>1</v>
      </c>
      <c r="N7" s="10">
        <v>0</v>
      </c>
      <c r="O7" s="11"/>
    </row>
    <row r="8" spans="1:15" ht="20.100000000000001" customHeight="1">
      <c r="A8" s="3">
        <v>3</v>
      </c>
      <c r="B8" s="3" t="s">
        <v>21</v>
      </c>
      <c r="C8" s="4">
        <v>1485</v>
      </c>
      <c r="D8" s="4">
        <v>1160</v>
      </c>
      <c r="E8" s="4">
        <v>325</v>
      </c>
      <c r="F8" s="6">
        <f>SUM(G8:N8)</f>
        <v>12.900954791211323</v>
      </c>
      <c r="G8" s="7">
        <v>4.7603819164845298</v>
      </c>
      <c r="H8" s="7">
        <v>4.7603819164845298</v>
      </c>
      <c r="I8" s="7">
        <v>1.19009547912113</v>
      </c>
      <c r="J8" s="12">
        <v>0.595047739560566</v>
      </c>
      <c r="K8" s="12">
        <v>0.35702864373634002</v>
      </c>
      <c r="L8" s="12">
        <v>0.23801909582422601</v>
      </c>
      <c r="M8" s="9">
        <v>1</v>
      </c>
      <c r="N8" s="10">
        <v>0</v>
      </c>
      <c r="O8" s="11"/>
    </row>
    <row r="9" spans="1:15" ht="20.100000000000001" customHeight="1">
      <c r="A9" s="3">
        <v>4</v>
      </c>
      <c r="B9" s="3" t="s">
        <v>22</v>
      </c>
      <c r="C9" s="4">
        <v>1410</v>
      </c>
      <c r="D9" s="4">
        <v>1029</v>
      </c>
      <c r="E9" s="4">
        <v>381</v>
      </c>
      <c r="F9" s="6">
        <v>14</v>
      </c>
      <c r="G9" s="7">
        <v>4.5199585873691497</v>
      </c>
      <c r="H9" s="7">
        <v>4.5199585873691497</v>
      </c>
      <c r="I9" s="7">
        <v>1.1299896468422901</v>
      </c>
      <c r="J9" s="12">
        <v>0.56499482342114304</v>
      </c>
      <c r="K9" s="12">
        <v>0.33899689405268602</v>
      </c>
      <c r="L9" s="12">
        <v>0.225997929368457</v>
      </c>
      <c r="M9" s="9">
        <v>2</v>
      </c>
      <c r="N9" s="10" t="s">
        <v>23</v>
      </c>
      <c r="O9" s="11"/>
    </row>
    <row r="10" spans="1:15" ht="20.100000000000001" customHeight="1">
      <c r="A10" s="3">
        <v>5</v>
      </c>
      <c r="B10" s="3" t="s">
        <v>24</v>
      </c>
      <c r="C10" s="4">
        <v>2831</v>
      </c>
      <c r="D10" s="4">
        <v>1833</v>
      </c>
      <c r="E10" s="4">
        <v>998</v>
      </c>
      <c r="F10" s="6">
        <v>25</v>
      </c>
      <c r="G10" s="7">
        <v>9.0751792630085504</v>
      </c>
      <c r="H10" s="7">
        <v>9.0751792630085504</v>
      </c>
      <c r="I10" s="7">
        <v>2.2687948157521398</v>
      </c>
      <c r="J10" s="12">
        <v>1.1343974078760699</v>
      </c>
      <c r="K10" s="12">
        <v>0.68063844472564095</v>
      </c>
      <c r="L10" s="12">
        <v>0.45375896315042802</v>
      </c>
      <c r="M10" s="9">
        <v>2</v>
      </c>
      <c r="N10" s="10" t="s">
        <v>25</v>
      </c>
      <c r="O10" s="11"/>
    </row>
    <row r="11" spans="1:15" ht="20.100000000000001" customHeight="1">
      <c r="A11" s="3">
        <v>6</v>
      </c>
      <c r="B11" s="3" t="s">
        <v>26</v>
      </c>
      <c r="C11" s="4">
        <v>4604</v>
      </c>
      <c r="D11" s="4">
        <v>3368</v>
      </c>
      <c r="E11" s="4">
        <v>1236</v>
      </c>
      <c r="F11" s="6">
        <v>41</v>
      </c>
      <c r="G11" s="7">
        <v>14.758786763296101</v>
      </c>
      <c r="H11" s="7">
        <v>14.758786763296101</v>
      </c>
      <c r="I11" s="7">
        <v>3.6896966908240301</v>
      </c>
      <c r="J11" s="12">
        <v>1.8448483454120199</v>
      </c>
      <c r="K11" s="12">
        <v>1.1069090072472101</v>
      </c>
      <c r="L11" s="12">
        <v>0.73793933816480695</v>
      </c>
      <c r="M11" s="9">
        <v>2</v>
      </c>
      <c r="N11" s="10" t="s">
        <v>27</v>
      </c>
      <c r="O11" s="11"/>
    </row>
    <row r="12" spans="1:15" ht="20.100000000000001" customHeight="1">
      <c r="A12" s="3">
        <v>7</v>
      </c>
      <c r="B12" s="3" t="s">
        <v>28</v>
      </c>
      <c r="C12" s="4">
        <v>1285</v>
      </c>
      <c r="D12" s="4">
        <v>991</v>
      </c>
      <c r="E12" s="4">
        <v>294</v>
      </c>
      <c r="F12" s="6">
        <v>12</v>
      </c>
      <c r="G12" s="7">
        <v>4.1192530388435102</v>
      </c>
      <c r="H12" s="7">
        <v>4.1192530388435102</v>
      </c>
      <c r="I12" s="7">
        <v>1.02981325971088</v>
      </c>
      <c r="J12" s="12">
        <v>0.514906629855439</v>
      </c>
      <c r="K12" s="12">
        <v>0.308943977913264</v>
      </c>
      <c r="L12" s="12">
        <v>0.205962651942176</v>
      </c>
      <c r="M12" s="9">
        <v>1</v>
      </c>
      <c r="N12" s="10" t="s">
        <v>29</v>
      </c>
      <c r="O12" s="11"/>
    </row>
    <row r="13" spans="1:15" ht="20.100000000000001" customHeight="1">
      <c r="A13" s="3">
        <v>8</v>
      </c>
      <c r="B13" s="3" t="s">
        <v>30</v>
      </c>
      <c r="C13" s="4">
        <v>1143</v>
      </c>
      <c r="D13" s="4">
        <v>982</v>
      </c>
      <c r="E13" s="4">
        <v>161</v>
      </c>
      <c r="F13" s="6">
        <f>SUM(G13:M13)</f>
        <v>10.160128839295977</v>
      </c>
      <c r="G13" s="7">
        <v>3.6640515357183898</v>
      </c>
      <c r="H13" s="7">
        <v>3.6640515357183898</v>
      </c>
      <c r="I13" s="7">
        <v>0.91601288392959901</v>
      </c>
      <c r="J13" s="12">
        <v>0.458006441964799</v>
      </c>
      <c r="K13" s="12">
        <v>0.27480386517888</v>
      </c>
      <c r="L13" s="12">
        <v>0.18320257678592</v>
      </c>
      <c r="M13" s="9">
        <v>1</v>
      </c>
      <c r="N13" s="10">
        <v>0</v>
      </c>
      <c r="O13" s="11"/>
    </row>
    <row r="14" spans="1:15" ht="20.100000000000001" customHeight="1">
      <c r="A14" s="3">
        <v>9</v>
      </c>
      <c r="B14" s="3" t="s">
        <v>31</v>
      </c>
      <c r="C14" s="4">
        <v>930</v>
      </c>
      <c r="D14" s="4">
        <v>770</v>
      </c>
      <c r="E14" s="4">
        <v>160</v>
      </c>
      <c r="F14" s="6">
        <v>9</v>
      </c>
      <c r="G14" s="7">
        <v>2.9812492810307099</v>
      </c>
      <c r="H14" s="7">
        <v>2.9812492810307099</v>
      </c>
      <c r="I14" s="7">
        <v>0.74531232025767902</v>
      </c>
      <c r="J14" s="12">
        <v>0.37265616012883901</v>
      </c>
      <c r="K14" s="12">
        <v>0.223593696077304</v>
      </c>
      <c r="L14" s="12">
        <v>0.149062464051536</v>
      </c>
      <c r="M14" s="9">
        <v>1</v>
      </c>
      <c r="N14" s="10" t="s">
        <v>32</v>
      </c>
      <c r="O14" s="11"/>
    </row>
    <row r="15" spans="1:15" ht="20.100000000000001" customHeight="1">
      <c r="A15" s="3">
        <v>10</v>
      </c>
      <c r="B15" s="3" t="s">
        <v>33</v>
      </c>
      <c r="C15" s="4">
        <v>3038</v>
      </c>
      <c r="D15" s="4">
        <v>2268</v>
      </c>
      <c r="E15" s="4">
        <v>770</v>
      </c>
      <c r="F15" s="6">
        <v>27</v>
      </c>
      <c r="G15" s="7">
        <v>9.7387476513669995</v>
      </c>
      <c r="H15" s="7">
        <v>9.7387476513669995</v>
      </c>
      <c r="I15" s="7">
        <v>2.4346869128417499</v>
      </c>
      <c r="J15" s="12">
        <v>1.21734345642088</v>
      </c>
      <c r="K15" s="12">
        <v>0.73040607385252498</v>
      </c>
      <c r="L15" s="12">
        <v>0.48693738256835001</v>
      </c>
      <c r="M15" s="9">
        <v>2</v>
      </c>
      <c r="N15" s="10" t="s">
        <v>34</v>
      </c>
      <c r="O15" s="11"/>
    </row>
    <row r="16" spans="1:15" ht="20.100000000000001" customHeight="1">
      <c r="A16" s="3">
        <v>11</v>
      </c>
      <c r="B16" s="3" t="s">
        <v>35</v>
      </c>
      <c r="C16" s="4">
        <v>2301</v>
      </c>
      <c r="D16" s="4">
        <v>1640</v>
      </c>
      <c r="E16" s="4">
        <v>661</v>
      </c>
      <c r="F16" s="6">
        <v>21</v>
      </c>
      <c r="G16" s="7">
        <v>7.3761877372598601</v>
      </c>
      <c r="H16" s="7">
        <v>7.3761877372598601</v>
      </c>
      <c r="I16" s="7">
        <v>1.8440469343149699</v>
      </c>
      <c r="J16" s="12">
        <v>0.92202346715748296</v>
      </c>
      <c r="K16" s="12">
        <v>0.55321408029449004</v>
      </c>
      <c r="L16" s="12">
        <v>0.36880938686299303</v>
      </c>
      <c r="M16" s="9">
        <v>2</v>
      </c>
      <c r="N16" s="10" t="s">
        <v>36</v>
      </c>
      <c r="O16" s="11"/>
    </row>
    <row r="17" spans="1:15" ht="20.100000000000001" customHeight="1">
      <c r="A17" s="3">
        <v>12</v>
      </c>
      <c r="B17" s="3" t="s">
        <v>37</v>
      </c>
      <c r="C17" s="4">
        <v>1257</v>
      </c>
      <c r="D17" s="4">
        <v>887</v>
      </c>
      <c r="E17" s="4">
        <v>370</v>
      </c>
      <c r="F17" s="6">
        <v>13</v>
      </c>
      <c r="G17" s="7">
        <v>4.0294949959737698</v>
      </c>
      <c r="H17" s="7">
        <v>4.0294949959737698</v>
      </c>
      <c r="I17" s="7">
        <v>1.00737374899344</v>
      </c>
      <c r="J17" s="12">
        <v>0.503686874496722</v>
      </c>
      <c r="K17" s="12">
        <v>0.30221212469803299</v>
      </c>
      <c r="L17" s="12">
        <v>1</v>
      </c>
      <c r="M17" s="9">
        <v>1</v>
      </c>
      <c r="N17" s="10" t="s">
        <v>38</v>
      </c>
      <c r="O17" s="11"/>
    </row>
    <row r="18" spans="1:15" ht="20.100000000000001" customHeight="1">
      <c r="A18" s="3">
        <v>13</v>
      </c>
      <c r="B18" s="3" t="s">
        <v>39</v>
      </c>
      <c r="C18" s="4">
        <v>1602</v>
      </c>
      <c r="D18" s="4">
        <v>1285</v>
      </c>
      <c r="E18" s="4">
        <v>317</v>
      </c>
      <c r="F18" s="6">
        <v>14</v>
      </c>
      <c r="G18" s="7">
        <v>5.1354423099045201</v>
      </c>
      <c r="H18" s="7">
        <v>5.1354423099045201</v>
      </c>
      <c r="I18" s="7">
        <v>1.28386057747613</v>
      </c>
      <c r="J18" s="12">
        <v>0.64193028873806501</v>
      </c>
      <c r="K18" s="12">
        <v>0.38515817324283902</v>
      </c>
      <c r="L18" s="12">
        <v>0.25677211549522599</v>
      </c>
      <c r="M18" s="9">
        <v>1</v>
      </c>
      <c r="N18" s="10" t="s">
        <v>40</v>
      </c>
      <c r="O18" s="11"/>
    </row>
    <row r="19" spans="1:15" ht="20.100000000000001" customHeight="1">
      <c r="A19" s="3">
        <v>14</v>
      </c>
      <c r="B19" s="3" t="s">
        <v>41</v>
      </c>
      <c r="C19" s="4">
        <v>1403</v>
      </c>
      <c r="D19" s="4">
        <v>1122</v>
      </c>
      <c r="E19" s="4">
        <v>281</v>
      </c>
      <c r="F19" s="6">
        <v>11</v>
      </c>
      <c r="G19" s="7">
        <v>4.4975190766517104</v>
      </c>
      <c r="H19" s="7">
        <v>4.4975190766517104</v>
      </c>
      <c r="I19" s="7">
        <v>1.12437976916293</v>
      </c>
      <c r="J19" s="12">
        <v>0.56218988458146402</v>
      </c>
      <c r="K19" s="12">
        <v>0.337313930748878</v>
      </c>
      <c r="L19" s="12">
        <v>0.22487595383258599</v>
      </c>
      <c r="M19" s="9">
        <v>1</v>
      </c>
      <c r="N19" s="10">
        <v>0</v>
      </c>
      <c r="O19" s="11"/>
    </row>
    <row r="20" spans="1:15" ht="20.100000000000001" customHeight="1">
      <c r="A20" s="3">
        <v>15</v>
      </c>
      <c r="B20" s="3" t="s">
        <v>42</v>
      </c>
      <c r="C20" s="4">
        <v>396</v>
      </c>
      <c r="D20" s="4">
        <v>355</v>
      </c>
      <c r="E20" s="4">
        <v>41</v>
      </c>
      <c r="F20" s="6">
        <v>5</v>
      </c>
      <c r="G20" s="7">
        <v>1.2694351777292101</v>
      </c>
      <c r="H20" s="7">
        <v>1.2694351777292101</v>
      </c>
      <c r="I20" s="7">
        <v>0.31735879443230203</v>
      </c>
      <c r="J20" s="13">
        <v>0.15867939721615101</v>
      </c>
      <c r="K20" s="13">
        <v>1</v>
      </c>
      <c r="L20" s="13">
        <v>6.3471758886460394E-2</v>
      </c>
      <c r="M20" s="6">
        <v>1</v>
      </c>
      <c r="N20" s="6" t="s">
        <v>43</v>
      </c>
      <c r="O20" s="11"/>
    </row>
    <row r="21" spans="1:15" ht="20.100000000000001" customHeight="1">
      <c r="A21" s="3">
        <v>16</v>
      </c>
      <c r="B21" s="3" t="s">
        <v>44</v>
      </c>
      <c r="C21" s="4">
        <v>937</v>
      </c>
      <c r="D21" s="4">
        <v>937</v>
      </c>
      <c r="E21" s="4">
        <v>0</v>
      </c>
      <c r="F21" s="6">
        <v>8</v>
      </c>
      <c r="G21" s="7">
        <v>3.0036887917481501</v>
      </c>
      <c r="H21" s="7">
        <v>3.0036887917481501</v>
      </c>
      <c r="I21" s="7">
        <v>0.75092219793703796</v>
      </c>
      <c r="J21" s="7">
        <v>0.37546109896851898</v>
      </c>
      <c r="K21" s="7">
        <v>0.22527665938111099</v>
      </c>
      <c r="L21" s="7">
        <v>0.15018443958740799</v>
      </c>
      <c r="M21" s="6">
        <v>1</v>
      </c>
      <c r="N21" s="6">
        <v>0</v>
      </c>
      <c r="O21" s="11"/>
    </row>
    <row r="22" spans="1:15" ht="20.100000000000001" customHeight="1">
      <c r="A22" s="3">
        <v>17</v>
      </c>
      <c r="B22" s="3" t="s">
        <v>45</v>
      </c>
      <c r="C22" s="4">
        <v>815</v>
      </c>
      <c r="D22" s="4">
        <v>0</v>
      </c>
      <c r="E22" s="4">
        <v>815</v>
      </c>
      <c r="F22" s="6">
        <v>5</v>
      </c>
      <c r="G22" s="7">
        <v>0.13063000881935699</v>
      </c>
      <c r="H22" s="7">
        <v>0.13063000881935699</v>
      </c>
      <c r="I22" s="7">
        <v>0.13063000881935699</v>
      </c>
      <c r="J22" s="7">
        <v>0.13063000881935699</v>
      </c>
      <c r="K22" s="7">
        <v>2</v>
      </c>
      <c r="L22" s="7">
        <v>1</v>
      </c>
      <c r="M22" s="6">
        <v>1</v>
      </c>
      <c r="N22" s="6" t="s">
        <v>46</v>
      </c>
      <c r="O22" s="11"/>
    </row>
    <row r="23" spans="1:15" ht="20.100000000000001" customHeight="1">
      <c r="A23" s="30" t="s">
        <v>47</v>
      </c>
      <c r="B23" s="31"/>
      <c r="C23" s="4">
        <v>26079</v>
      </c>
      <c r="D23" s="4">
        <f>SUM(D6:D22)</f>
        <v>18993</v>
      </c>
      <c r="E23" s="4">
        <f>SUM(E6:E22)</f>
        <v>7086</v>
      </c>
      <c r="F23" s="6">
        <f>SUM(F6:F22)</f>
        <v>235.24444955711493</v>
      </c>
      <c r="G23" s="6">
        <f>SUM(G6:G22)</f>
        <v>81.118029832432157</v>
      </c>
      <c r="H23" s="6">
        <f>SUM(H6:H22)</f>
        <v>81.118029832432157</v>
      </c>
      <c r="I23" s="6">
        <v>19</v>
      </c>
      <c r="J23" s="6">
        <v>11</v>
      </c>
      <c r="K23" s="6">
        <v>7</v>
      </c>
      <c r="L23" s="6">
        <v>3</v>
      </c>
      <c r="M23" s="6">
        <f>SUM(M6:M22)</f>
        <v>22</v>
      </c>
      <c r="N23" s="6">
        <v>11</v>
      </c>
      <c r="O23" s="14"/>
    </row>
  </sheetData>
  <mergeCells count="11">
    <mergeCell ref="A23:B23"/>
    <mergeCell ref="A4:A5"/>
    <mergeCell ref="B4:B5"/>
    <mergeCell ref="F4:F5"/>
    <mergeCell ref="N4:N5"/>
    <mergeCell ref="A1:O1"/>
    <mergeCell ref="A2:O2"/>
    <mergeCell ref="A3:O3"/>
    <mergeCell ref="C4:E4"/>
    <mergeCell ref="G4:L4"/>
    <mergeCell ref="O4:O5"/>
  </mergeCells>
  <phoneticPr fontId="9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kingsley</dc:creator>
  <cp:lastModifiedBy>胡瑢</cp:lastModifiedBy>
  <dcterms:created xsi:type="dcterms:W3CDTF">2021-11-10T06:33:00Z</dcterms:created>
  <dcterms:modified xsi:type="dcterms:W3CDTF">2021-11-12T01:35:41Z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</Properties>
</file>