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小彭\Desktop\通知\"/>
    </mc:Choice>
  </mc:AlternateContent>
  <bookViews>
    <workbookView xWindow="0" yWindow="0" windowWidth="25824" windowHeight="15504"/>
  </bookViews>
  <sheets>
    <sheet name="学院总表（按细则计分） " sheetId="2" r:id="rId1"/>
    <sheet name="挑战杯校赛（创业类）" sheetId="4" r:id="rId2"/>
    <sheet name="挑战杯校赛（创新类）" sheetId="5" r:id="rId3"/>
    <sheet name="挑战杯省赛" sheetId="6" r:id="rId4"/>
    <sheet name="希贤杯校园辩论赛" sheetId="7" r:id="rId5"/>
    <sheet name="新生辩论赛" sheetId="8" r:id="rId6"/>
    <sheet name="厚德杯" sheetId="9" r:id="rId7"/>
    <sheet name="廉政文化作品大赛" sheetId="10" r:id="rId8"/>
    <sheet name="校园舞蹈大赛" sheetId="11" r:id="rId9"/>
    <sheet name="模拟政协" sheetId="12" r:id="rId10"/>
    <sheet name="互联网+" sheetId="14" r:id="rId11"/>
    <sheet name="民歌大赛" sheetId="15" r:id="rId12"/>
  </sheets>
  <externalReferences>
    <externalReference r:id="rId13"/>
    <externalReference r:id="rId14"/>
  </externalReferences>
  <definedNames>
    <definedName name="_xlnm._FilterDatabase" localSheetId="6" hidden="1">厚德杯!$B$3:$B$9</definedName>
    <definedName name="_xlnm._FilterDatabase" localSheetId="10" hidden="1">'互联网+'!$D$1:$D$57</definedName>
    <definedName name="_xlnm._FilterDatabase" localSheetId="7" hidden="1">廉政文化作品大赛!$C$2:$C$127</definedName>
    <definedName name="_xlnm._FilterDatabase" localSheetId="3" hidden="1">挑战杯省赛!$A$1:$F$38</definedName>
    <definedName name="_xlnm._FilterDatabase" localSheetId="1" hidden="1">'挑战杯校赛（创业类）'!$A$1:$F$28</definedName>
    <definedName name="_xlnm._FilterDatabase" localSheetId="0" hidden="1">'学院总表（按细则计分） '!$A$2:$N$19</definedName>
    <definedName name="_xlnm._FilterDatabase">#REF!</definedName>
  </definedNames>
  <calcPr calcId="162913"/>
</workbook>
</file>

<file path=xl/calcChain.xml><?xml version="1.0" encoding="utf-8"?>
<calcChain xmlns="http://schemas.openxmlformats.org/spreadsheetml/2006/main">
  <c r="C78" i="14" l="1"/>
  <c r="F57" i="14"/>
  <c r="F60" i="12"/>
  <c r="E58" i="12"/>
  <c r="E54" i="12"/>
  <c r="E51" i="12"/>
  <c r="E50" i="12"/>
  <c r="E47" i="12"/>
  <c r="E37" i="12"/>
  <c r="E10" i="12"/>
  <c r="C37" i="8"/>
  <c r="C18" i="8"/>
  <c r="D18" i="7"/>
  <c r="E39" i="6"/>
  <c r="B20" i="6"/>
  <c r="C58" i="5"/>
  <c r="F34" i="5"/>
  <c r="F34" i="4"/>
  <c r="N22" i="2"/>
  <c r="N21" i="2"/>
  <c r="N20" i="2"/>
  <c r="N19" i="2"/>
  <c r="N18" i="2"/>
  <c r="N17" i="2"/>
  <c r="N16" i="2"/>
  <c r="N15" i="2"/>
  <c r="N14" i="2"/>
  <c r="N13" i="2"/>
  <c r="N12" i="2"/>
  <c r="N11" i="2"/>
  <c r="N10" i="2"/>
  <c r="N9" i="2"/>
  <c r="N8" i="2"/>
  <c r="N7" i="2"/>
  <c r="N6" i="2"/>
  <c r="N5" i="2"/>
  <c r="N4" i="2"/>
  <c r="N3" i="2"/>
</calcChain>
</file>

<file path=xl/sharedStrings.xml><?xml version="1.0" encoding="utf-8"?>
<sst xmlns="http://schemas.openxmlformats.org/spreadsheetml/2006/main" count="1533" uniqueCount="684">
  <si>
    <t>2022年“希贤杯”系列竞赛各学院积分表</t>
  </si>
  <si>
    <t>学院</t>
  </si>
  <si>
    <t>挑战杯校赛 创业类</t>
  </si>
  <si>
    <t>挑战杯校赛 创新类</t>
  </si>
  <si>
    <t>挑战杯省赛</t>
  </si>
  <si>
    <t>希贤杯辩论赛</t>
  </si>
  <si>
    <t>新生辩论赛</t>
  </si>
  <si>
    <t>厚德杯</t>
  </si>
  <si>
    <t>廉政文化</t>
  </si>
  <si>
    <t>校园舞蹈大赛</t>
  </si>
  <si>
    <t>模拟政协提案大赛（校级）</t>
  </si>
  <si>
    <t>全国青少年模拟政协提案征集活动</t>
  </si>
  <si>
    <t>互联网+</t>
  </si>
  <si>
    <t>民歌大赛</t>
  </si>
  <si>
    <t>总计</t>
  </si>
  <si>
    <t>马克思主义学院</t>
  </si>
  <si>
    <t>哲学院</t>
  </si>
  <si>
    <t>经济学院</t>
  </si>
  <si>
    <t>财政税务学院</t>
  </si>
  <si>
    <t>金融学院</t>
  </si>
  <si>
    <t>文澜学院</t>
  </si>
  <si>
    <t>法学院</t>
  </si>
  <si>
    <t>刑事司法学院</t>
  </si>
  <si>
    <t>法律硕士教育中心</t>
  </si>
  <si>
    <t>工商管理学院</t>
  </si>
  <si>
    <t>会计学院</t>
  </si>
  <si>
    <t>公共管理学院</t>
  </si>
  <si>
    <t>外国语学院</t>
  </si>
  <si>
    <t>新闻与文化传播学院</t>
  </si>
  <si>
    <t>中韩新媒体学院</t>
  </si>
  <si>
    <t>统计与数学学院</t>
  </si>
  <si>
    <t>信息与安全工程学院</t>
  </si>
  <si>
    <t>尼加提·雪莲花志愿服务队</t>
  </si>
  <si>
    <t>中南财经政法大学志愿者协会</t>
  </si>
  <si>
    <t>红十字志愿服务队</t>
  </si>
  <si>
    <t>中国货币金融历史博物馆志愿服务队</t>
  </si>
  <si>
    <t>注：全部加分皆依据加分规则</t>
  </si>
  <si>
    <t>第八届“明理杯”大学生创新创业竞赛（创业类）获奖名单</t>
  </si>
  <si>
    <t>序号</t>
  </si>
  <si>
    <t>项目名称</t>
  </si>
  <si>
    <t>所在学院</t>
  </si>
  <si>
    <t>项目负责人</t>
  </si>
  <si>
    <t>授奖</t>
  </si>
  <si>
    <t>积分</t>
  </si>
  <si>
    <t>元宇宙探索者——智能体感手套</t>
  </si>
  <si>
    <t>王一凡</t>
  </si>
  <si>
    <t>省级银奖</t>
  </si>
  <si>
    <t>三浪互联，助力乡村振兴数字化建设</t>
  </si>
  <si>
    <t>黄雨焓</t>
  </si>
  <si>
    <t>云莺签发——高精度远程签章与电子送达平台</t>
  </si>
  <si>
    <t>熊昊</t>
  </si>
  <si>
    <t>消失的红色秘密——“VR+魔术”隐蔽战线党史教育</t>
  </si>
  <si>
    <t>王若妍</t>
  </si>
  <si>
    <t>信而有证——全景式建构当事人的证据保全链条</t>
  </si>
  <si>
    <t>李宇轩</t>
  </si>
  <si>
    <t>省级铜奖</t>
  </si>
  <si>
    <t>笑效驿站——引领新时代社区居家养老</t>
  </si>
  <si>
    <t>张甜甜</t>
  </si>
  <si>
    <t>江湖斗食——以“斗食”激活地标农产品推广的造星计划</t>
  </si>
  <si>
    <t>周白煜</t>
  </si>
  <si>
    <t>“中华同音”——国家通用语言培训服务推动边疆少数民族文教融合</t>
  </si>
  <si>
    <t>赵偲博</t>
  </si>
  <si>
    <t>美美窟艺中华西域石窟艺术传承中心</t>
  </si>
  <si>
    <t>漆肖媛</t>
  </si>
  <si>
    <t>以上在省赛表格内积分</t>
  </si>
  <si>
    <t>全流程智能动作路径跟踪处理技术</t>
  </si>
  <si>
    <t>戈畅</t>
  </si>
  <si>
    <t>校一等奖</t>
  </si>
  <si>
    <t>楚为生物—— 天然多基因编辑与分子标记鉴定筛选的番茄辅助育种项目</t>
  </si>
  <si>
    <t>杨梦雅</t>
  </si>
  <si>
    <t>凯珀科技：解译“数字”密码，赋能时尚智造</t>
  </si>
  <si>
    <t>马凯榕</t>
  </si>
  <si>
    <t>校二等奖</t>
  </si>
  <si>
    <t>聚安全——中小型物流运输商运维导调与安全辅助系统</t>
  </si>
  <si>
    <t>马欣然</t>
  </si>
  <si>
    <t>蕲黄金艾——科技赋值蕲艾产业</t>
  </si>
  <si>
    <t>张惠莉</t>
  </si>
  <si>
    <t>区块链技术与人力资源管理相结合的新型求职、招聘平台</t>
  </si>
  <si>
    <t>陈志鹏</t>
  </si>
  <si>
    <t>“B-Mart”跨境电商一体化解决方案</t>
  </si>
  <si>
    <t>CHILLA MOKOM ROMEO</t>
  </si>
  <si>
    <t>校三等奖</t>
  </si>
  <si>
    <t>易安云台——数据中台赋能的S2b2C平台</t>
  </si>
  <si>
    <t>王昕宇</t>
  </si>
  <si>
    <t>汉绣芳华——国潮构建非遗新时尚</t>
  </si>
  <si>
    <t>王梦</t>
  </si>
  <si>
    <t>我是法盲</t>
  </si>
  <si>
    <t>朱若彤</t>
  </si>
  <si>
    <t>“金领梦工场”元宇宙实习实训服务商——大国工匠的摇篮</t>
  </si>
  <si>
    <t>刘勇慧</t>
  </si>
  <si>
    <t>美美与共——与你共享美好新疆</t>
  </si>
  <si>
    <t>刘梦锐</t>
  </si>
  <si>
    <t>SU溯——精准创新打造文化品牌的社会公益平台</t>
  </si>
  <si>
    <t>李一茶</t>
  </si>
  <si>
    <t>仁心医疗</t>
  </si>
  <si>
    <t>张舒怡</t>
  </si>
  <si>
    <t>菁剧——就业剧本杀领航者</t>
  </si>
  <si>
    <t>郑季青</t>
  </si>
  <si>
    <t>中南北辰法学实验教学系统（LETS）</t>
  </si>
  <si>
    <t>赵家熠</t>
  </si>
  <si>
    <t xml:space="preserve">创玩中国——留学生游戏型社交元宇宙 </t>
  </si>
  <si>
    <t>高在钊</t>
  </si>
  <si>
    <t>美砾传承——女性生活美学共修平台</t>
  </si>
  <si>
    <t>董锦婷</t>
  </si>
  <si>
    <t>智农品创——“一站式”立体化农业品牌销售平台</t>
  </si>
  <si>
    <t>谢可盈</t>
  </si>
  <si>
    <t>”i食“——您的私人定制食谱</t>
  </si>
  <si>
    <t>谭顺</t>
  </si>
  <si>
    <t>新薪之火——双碳时代火电绿色转型领航者</t>
  </si>
  <si>
    <t>魏之宇</t>
  </si>
  <si>
    <t>第八届“明理杯”大学生创新创业竞赛（创新类）获奖名单</t>
  </si>
  <si>
    <t>作品名称</t>
  </si>
  <si>
    <r>
      <rPr>
        <sz val="11"/>
        <rFont val="宋体"/>
        <family val="3"/>
        <charset val="134"/>
        <scheme val="minor"/>
      </rPr>
      <t>积分</t>
    </r>
  </si>
  <si>
    <t>会呼吸的智能窗</t>
  </si>
  <si>
    <t>夏荣博</t>
  </si>
  <si>
    <t>新就业形态下平台合作用工的社会保险制度设计——以美团众包APP为例</t>
  </si>
  <si>
    <t>王萱</t>
  </si>
  <si>
    <t>一等奖</t>
  </si>
  <si>
    <t>互联网搜索促进了中国的OFDI吗——基于百度指数数据的经验分析</t>
  </si>
  <si>
    <t>孙妍</t>
  </si>
  <si>
    <t>基于树莓派和机器学习的实验室智能安防监控系统</t>
  </si>
  <si>
    <t>蔡玮</t>
  </si>
  <si>
    <t>《融合语言知识的Bi-LSTM中文词义消歧方法》</t>
  </si>
  <si>
    <t>郝熙平</t>
  </si>
  <si>
    <t>“警网融合”背景下社区警务模式的创新——一个社区治理跨部门协同的样本研究</t>
  </si>
  <si>
    <t>倪昀韬</t>
  </si>
  <si>
    <t>乡村振兴背景下“营销+兴农”模式的推广研究 ——以河南省宝丰县为例</t>
  </si>
  <si>
    <t>张培森</t>
  </si>
  <si>
    <t>二等奖</t>
  </si>
  <si>
    <t>国际运输通道与城市经济发展——基于中欧班列沿线中国城市的经验研究</t>
  </si>
  <si>
    <t>赵晨朗</t>
  </si>
  <si>
    <t>生育率持续降低背景下对武汉市适龄及潜在生育群体婴幼儿抚育方式选择的调研报告</t>
  </si>
  <si>
    <t>赵萱</t>
  </si>
  <si>
    <t>市场型环境规制是否影响了企业全要素生产率？——基于中国碳交易试点的准自然实验</t>
  </si>
  <si>
    <t>郝鹏</t>
  </si>
  <si>
    <t>后疫情时代“智慧法院”系统运行的实效性评估报告——从刑事到民事</t>
  </si>
  <si>
    <t>黄炼丰</t>
  </si>
  <si>
    <t>跨文化交流背景下在华外国博主创作特点探究及其对中国自媒体博主对外传播的启示——以B站外国up主为例</t>
  </si>
  <si>
    <t>吴易忆</t>
  </si>
  <si>
    <t>商业银行绿色信贷落地实施现状及优化措施——基于四川省成都市四家商业银行的调研报告</t>
  </si>
  <si>
    <t>周雯萱</t>
  </si>
  <si>
    <t>跨文化传播视阈下的国家形象塑造实证研究——以北京冬奥会对外传播战略为例</t>
  </si>
  <si>
    <t>郝宇馨</t>
  </si>
  <si>
    <t>自动驾驶场景下车联网取证的困境及路径设计</t>
  </si>
  <si>
    <t>李若晗</t>
  </si>
  <si>
    <t>数字距离如何影响中国企业“走出去”</t>
  </si>
  <si>
    <t>马旭</t>
  </si>
  <si>
    <t>三等奖</t>
  </si>
  <si>
    <t>升级版“限塑令”实施现状及法治化路径研究——以武汉市为分析样本</t>
  </si>
  <si>
    <t>马雅俐</t>
  </si>
  <si>
    <t>历史文脉传承视野下基于虚拟现实技术对码头文化景观的保护与应用研究——以武汉集家嘴码头为例</t>
  </si>
  <si>
    <t>谢韵</t>
  </si>
  <si>
    <t>“橘子红了”，让巴东大山里的橘子走出去--以宋家梁子村为例</t>
  </si>
  <si>
    <t>刘湘</t>
  </si>
  <si>
    <t>普惠金融背景下小微企业融资状况研究</t>
  </si>
  <si>
    <t>陈弘毅</t>
  </si>
  <si>
    <t>机器人进口如何影响劳动力的就业选址：基于中国劳动力动态调查的微观证据</t>
  </si>
  <si>
    <t>王岩岩</t>
  </si>
  <si>
    <t>后疫情时代下“云指导-云招聘-云管理”三云一体就业服务体系的运行效果及优化路径调查研究——基于武汉的实证调研</t>
  </si>
  <si>
    <t>彭琳惠</t>
  </si>
  <si>
    <t>进城务工人员陪伴时间配置对随迁子女人力资本发展的影响研究</t>
  </si>
  <si>
    <t>马一鸣</t>
  </si>
  <si>
    <t>“2060 年碳中和”目标下，对碳排放权交易市场履约机制的实证研究——以武汉市、深圳市为例</t>
  </si>
  <si>
    <t>张雅</t>
  </si>
  <si>
    <t>新冠疫情背景下武汉市消费券政策的作用评价及机制研究</t>
  </si>
  <si>
    <t>周倩茵</t>
  </si>
  <si>
    <t>供需匹配视角下分级诊疗制度的运行效果及优化路径 ——基于湖北省武汉市的实证调研</t>
  </si>
  <si>
    <t>曹小丽</t>
  </si>
  <si>
    <t>立足于区域农业品牌建设的“农旅融合发展模式“路径探索 ——基于大茅村特色水果产业品牌调查研究</t>
  </si>
  <si>
    <t>林东森</t>
  </si>
  <si>
    <t>双碳背景下火力发电厂绿色管理体系构建——基于FAHP与博弈模型</t>
  </si>
  <si>
    <t>标准化与技术创新协同对产业升级的影响研究——以节能环保产业为例</t>
  </si>
  <si>
    <t>王梦雨</t>
  </si>
  <si>
    <t>融媒体视域下高校微信公众号矩阵建设路径研究——以中南大为例</t>
  </si>
  <si>
    <t>何远非</t>
  </si>
  <si>
    <t>湖北省第十二届挑战杯大学生创业计划竞赛中南财经政法大学获奖项目一览表</t>
  </si>
  <si>
    <t>省赛获奖</t>
  </si>
  <si>
    <t>负责人</t>
  </si>
  <si>
    <t>金奖</t>
  </si>
  <si>
    <t>楚为生物——天然多基因编辑与分子标记鉴定筛选的番茄育种</t>
  </si>
  <si>
    <t>孙楸玥</t>
  </si>
  <si>
    <t>CG虚拟数字替身全流程实时路径追踪渲染项目</t>
  </si>
  <si>
    <t>母棱</t>
  </si>
  <si>
    <t>银奖</t>
  </si>
  <si>
    <t>云瓴智能——基于RFID大数据引擎的供应链SaaS</t>
  </si>
  <si>
    <t>刘昊天</t>
  </si>
  <si>
    <t>红“秘”围城——“谍报+魔术”主旋律题材VR游戏项目</t>
  </si>
  <si>
    <t>元宇宙交互型智能体感终端开拓者</t>
  </si>
  <si>
    <t>三浪互联，引领乡村振兴数字化“姜”来</t>
  </si>
  <si>
    <t>铜奖</t>
  </si>
  <si>
    <t>中华同音——助推“中华民族交流无障碍”的先行者</t>
  </si>
  <si>
    <t>江湖斗食——基于AI+数字云仓选品的农产品“造星计划”</t>
  </si>
  <si>
    <t>域见——龟兹西域美学先行者</t>
  </si>
  <si>
    <t>会“呼吸”的智能窗——绿色环保的全新智能家居</t>
  </si>
  <si>
    <t>信而有证——专业见证法律服务平台</t>
  </si>
  <si>
    <t>本草新港饮——港澳青年中西合璧凉茶药膳食疗“爆款”连锁茶吧</t>
  </si>
  <si>
    <t>梁漪晴</t>
  </si>
  <si>
    <t>孟晓雨</t>
  </si>
  <si>
    <t>碳惠+——汇百家之碳，惠万千之民</t>
  </si>
  <si>
    <t>伍也池</t>
  </si>
  <si>
    <t>她力量——女性素能养成俱乐部</t>
  </si>
  <si>
    <t>力冠予</t>
  </si>
  <si>
    <t>2022年“希贤杯”系列竞赛之“思辩中南”校园辩论赛</t>
  </si>
  <si>
    <t>奖项</t>
  </si>
  <si>
    <t>2022年“希贤杯”系列竞赛之“英采中南”新生辩论赛</t>
  </si>
  <si>
    <t>第七届“厚德杯”青年志愿公益项目大赛</t>
  </si>
  <si>
    <t>团队名称</t>
  </si>
  <si>
    <t>项目类别</t>
  </si>
  <si>
    <t>获奖</t>
  </si>
  <si>
    <t>法学院志愿者协会“苏正民”志愿服务队</t>
  </si>
  <si>
    <t>阿依森林——四川凉山公益助学计划</t>
  </si>
  <si>
    <t>关爱少年儿童</t>
  </si>
  <si>
    <t>校级</t>
  </si>
  <si>
    <t>传承文化基因，讲好中国故事——武汉文博志愿公益讲解项目</t>
  </si>
  <si>
    <t>其它</t>
  </si>
  <si>
    <t>工商管理学院志愿者协会承毅志愿服务队</t>
  </si>
  <si>
    <t>“红色育人，知行合一”——党员志愿服务计划</t>
  </si>
  <si>
    <t>文化传播与旅游服务</t>
  </si>
  <si>
    <t>“救”一点星火，“献一丝温情”——红十字“三救三献”志愿服务推广项目</t>
  </si>
  <si>
    <t>卫生健康</t>
  </si>
  <si>
    <t>守护繁星——关爱自闭症青少年项目</t>
  </si>
  <si>
    <t>阳光助残</t>
  </si>
  <si>
    <t>刑事司法学院志愿者协会</t>
  </si>
  <si>
    <t>禁毒先锋，一路同刑</t>
  </si>
  <si>
    <t>法律服务与禁毒教育</t>
  </si>
  <si>
    <t>信息与安全工程学院志愿者协会</t>
  </si>
  <si>
    <t>“智慧助老，数字反哺”——“银龄科普”为老服务志愿项目</t>
  </si>
  <si>
    <t>为老服务</t>
  </si>
  <si>
    <t>财政税务学院志愿者协会</t>
  </si>
  <si>
    <t>集智助农，聚爱创业</t>
  </si>
  <si>
    <t>文明实践</t>
  </si>
  <si>
    <t>金融学院青年志愿者协会</t>
  </si>
  <si>
    <t>金益月——金融知识进社区项目</t>
  </si>
  <si>
    <t>社区治理与邻里守望</t>
  </si>
  <si>
    <t>会计学院志愿者协会</t>
  </si>
  <si>
    <t>听见缤纷的光影——关爱盲童志愿服务</t>
  </si>
  <si>
    <t>2022年“希贤杯”系列竞赛之“清风妙笔书廉心”廉政文化作品大赛</t>
  </si>
  <si>
    <t>类别</t>
  </si>
  <si>
    <t>作者</t>
  </si>
  <si>
    <t>艺术设计类</t>
  </si>
  <si>
    <t>郑雨珂</t>
  </si>
  <si>
    <t>《一路清廉》(纸雕作品)</t>
  </si>
  <si>
    <t>匡璐瑶</t>
  </si>
  <si>
    <t>青石颂“清风”</t>
  </si>
  <si>
    <t>池若彤</t>
  </si>
  <si>
    <t>贪污腐败，作茧自缚</t>
  </si>
  <si>
    <t>宋雨禾</t>
  </si>
  <si>
    <t xml:space="preserve">“围猎”腐败 共创清廉中国 </t>
  </si>
  <si>
    <t>中韩新媒体学院 刑事司法学院</t>
  </si>
  <si>
    <t>dv视频类</t>
  </si>
  <si>
    <t xml:space="preserve"> 李冠澎（主创） 邹国威 崔耘铜</t>
  </si>
  <si>
    <t>反贪行动</t>
  </si>
  <si>
    <t>1.5*2</t>
  </si>
  <si>
    <t>陈晨（主创） 姜奇恒</t>
  </si>
  <si>
    <t>廉政实干 从始至终</t>
  </si>
  <si>
    <t>书画摄影类</t>
  </si>
  <si>
    <t>张艺涵</t>
  </si>
  <si>
    <t>人民公仆</t>
  </si>
  <si>
    <t>肖林蕊</t>
  </si>
  <si>
    <t>妙手担道义 廉洁为病人</t>
  </si>
  <si>
    <t>戈绮蔓</t>
  </si>
  <si>
    <t>守岛人</t>
  </si>
  <si>
    <t>王玉洋</t>
  </si>
  <si>
    <t>新包公廉政，令警钟长鸣</t>
  </si>
  <si>
    <t>潘星儒</t>
  </si>
  <si>
    <t>清风</t>
  </si>
  <si>
    <t>张雅量</t>
  </si>
  <si>
    <t>莲心似党 廉心是党</t>
  </si>
  <si>
    <t>钱静扬</t>
  </si>
  <si>
    <t>墨梅</t>
  </si>
  <si>
    <t>王俊</t>
  </si>
  <si>
    <t>廉政清风</t>
  </si>
  <si>
    <t>宋星睿</t>
  </si>
  <si>
    <t>禁馈送告示</t>
  </si>
  <si>
    <t>刘雨格</t>
  </si>
  <si>
    <t>廉政歌硬笔书法作品</t>
  </si>
  <si>
    <t>文学创作类</t>
  </si>
  <si>
    <t>刘东宁</t>
  </si>
  <si>
    <t>“古董”收藏家</t>
  </si>
  <si>
    <t>赵洪洋</t>
  </si>
  <si>
    <t>迎二十大.廉风序</t>
  </si>
  <si>
    <t>田英杰</t>
  </si>
  <si>
    <t>《让腐败恶风无处躲藏，让实干新风吹遍八荒》</t>
  </si>
  <si>
    <t>朱玄烨</t>
  </si>
  <si>
    <t>诗歌《水龙吟·日升》</t>
  </si>
  <si>
    <t>刘德塘</t>
  </si>
  <si>
    <t>廉政颂</t>
  </si>
  <si>
    <t>牛梓源</t>
  </si>
  <si>
    <t>执笔绘莲心</t>
  </si>
  <si>
    <t>刘千溪</t>
  </si>
  <si>
    <t>作“壁”自缚</t>
  </si>
  <si>
    <t>徐于颖</t>
  </si>
  <si>
    <t>打虎倡廉</t>
  </si>
  <si>
    <t>张慧妮</t>
  </si>
  <si>
    <t>反腐倡廉，警钟长鸣</t>
  </si>
  <si>
    <t>闪耀的丰碑 永远的彩霞</t>
  </si>
  <si>
    <t>廉蓬</t>
  </si>
  <si>
    <t>莲只盛夏，廉则千秋</t>
  </si>
  <si>
    <t>刘远卓</t>
  </si>
  <si>
    <t>勤以为民，廉以养德</t>
  </si>
  <si>
    <t>吴雨晨</t>
  </si>
  <si>
    <t>清莲•不染</t>
  </si>
  <si>
    <t>陈宇琛</t>
  </si>
  <si>
    <t>英雄不老 权力透明</t>
  </si>
  <si>
    <t>刘雨菏</t>
  </si>
  <si>
    <t>独善其身</t>
  </si>
  <si>
    <t>曾嘉祺</t>
  </si>
  <si>
    <t>点滴清廉</t>
  </si>
  <si>
    <t>黄子萱</t>
  </si>
  <si>
    <t>丹心要学月月红</t>
  </si>
  <si>
    <t>蒋子豪</t>
  </si>
  <si>
    <t>廉与贪</t>
  </si>
  <si>
    <t>贺泽华</t>
  </si>
  <si>
    <t>看取莲花净，应知不染心</t>
  </si>
  <si>
    <t>葛心意</t>
  </si>
  <si>
    <t>诫子书</t>
  </si>
  <si>
    <t>莲·廉</t>
  </si>
  <si>
    <t>王梓睿</t>
  </si>
  <si>
    <t>源清则流清，理明则心正</t>
  </si>
  <si>
    <t>陈家豪</t>
  </si>
  <si>
    <t>梅兰竹菊</t>
  </si>
  <si>
    <t>郭朴天</t>
  </si>
  <si>
    <t>以廉洁为风，为生民立命</t>
  </si>
  <si>
    <t>谌昱君</t>
  </si>
  <si>
    <t>崇廉洁，养浩气</t>
  </si>
  <si>
    <t>郭雅琼</t>
  </si>
  <si>
    <t>咏煤炭</t>
  </si>
  <si>
    <t>李澄宇</t>
  </si>
  <si>
    <t>出淤泥而不染</t>
  </si>
  <si>
    <t>王文豪</t>
  </si>
  <si>
    <t>习近平谈廉政</t>
  </si>
  <si>
    <t>叶青</t>
  </si>
  <si>
    <t>《清正廉洁，克己奉公》</t>
  </si>
  <si>
    <t>龙运至</t>
  </si>
  <si>
    <t>为官一身轻</t>
  </si>
  <si>
    <t>刘屾</t>
  </si>
  <si>
    <t>青莲</t>
  </si>
  <si>
    <t>刘润一</t>
  </si>
  <si>
    <t>廉字新解——“廉”承千厦，节传千古</t>
  </si>
  <si>
    <t>李文清</t>
  </si>
  <si>
    <t>选择</t>
  </si>
  <si>
    <t>尹扬</t>
  </si>
  <si>
    <t>绿豆糕</t>
  </si>
  <si>
    <t>张颖</t>
  </si>
  <si>
    <t>一副字画的自述</t>
  </si>
  <si>
    <t>刘哲硕</t>
  </si>
  <si>
    <t>要留清白在人间</t>
  </si>
  <si>
    <t>孔育杰</t>
  </si>
  <si>
    <t>党史馆的背影</t>
  </si>
  <si>
    <t>王语轩</t>
  </si>
  <si>
    <t>天平</t>
  </si>
  <si>
    <t>邢恩铭</t>
  </si>
  <si>
    <t>说廉洁</t>
  </si>
  <si>
    <t>郭雲昊</t>
  </si>
  <si>
    <t>守本</t>
  </si>
  <si>
    <t>郭怡</t>
  </si>
  <si>
    <t>廉心守正文化宣传册</t>
  </si>
  <si>
    <t>王柯强</t>
  </si>
  <si>
    <t>彭靖婉</t>
  </si>
  <si>
    <t>交易</t>
  </si>
  <si>
    <t>李涵</t>
  </si>
  <si>
    <t>清廉之章</t>
  </si>
  <si>
    <t>韩索雅</t>
  </si>
  <si>
    <t>反腐倡廉，清正为民</t>
  </si>
  <si>
    <t>许豪越</t>
  </si>
  <si>
    <t>廉正之章</t>
  </si>
  <si>
    <t>宣然</t>
  </si>
  <si>
    <t>慎言笃行，奉公守廉</t>
  </si>
  <si>
    <t>朱泓羽</t>
  </si>
  <si>
    <t>崇廉尚洁</t>
  </si>
  <si>
    <t>清正廉洁·坚韧不拔</t>
  </si>
  <si>
    <t>廉政</t>
  </si>
  <si>
    <t>李昱瑶</t>
  </si>
  <si>
    <t>海晏河清</t>
  </si>
  <si>
    <t>孙乃川</t>
  </si>
  <si>
    <t>我眼中的中国</t>
  </si>
  <si>
    <t>晚霞作证，清廉永恒；涓涓不止江河生，人民底色始如初</t>
  </si>
  <si>
    <t>李娟宇</t>
  </si>
  <si>
    <t>天下为公</t>
  </si>
  <si>
    <t>周佳闻</t>
  </si>
  <si>
    <t>清“莲”</t>
  </si>
  <si>
    <t>廉.洁.正</t>
  </si>
  <si>
    <t>陈思雨</t>
  </si>
  <si>
    <t>醒莲</t>
  </si>
  <si>
    <t>郑淇尹</t>
  </si>
  <si>
    <t>廉洁</t>
  </si>
  <si>
    <t>袁培祯</t>
  </si>
  <si>
    <t>气节</t>
  </si>
  <si>
    <t>吴佳嵘</t>
  </si>
  <si>
    <t>莲与廉</t>
  </si>
  <si>
    <t>桂千尧</t>
  </si>
  <si>
    <t>爱廉说</t>
  </si>
  <si>
    <t>甘子怡</t>
  </si>
  <si>
    <t>“莲”心向党</t>
  </si>
  <si>
    <t>刘英迪</t>
  </si>
  <si>
    <t>马钰婧</t>
  </si>
  <si>
    <t>无题</t>
  </si>
  <si>
    <t>汤子硕</t>
  </si>
  <si>
    <t>清风明月</t>
  </si>
  <si>
    <t>方易圆</t>
  </si>
  <si>
    <t>爱莲说</t>
  </si>
  <si>
    <t>周思涵</t>
  </si>
  <si>
    <t>李昊阳</t>
  </si>
  <si>
    <t>克己奉公</t>
  </si>
  <si>
    <t>刘美欣</t>
  </si>
  <si>
    <t>官箴节选</t>
  </si>
  <si>
    <t>公生明，廉生威</t>
  </si>
  <si>
    <t>高士琴</t>
  </si>
  <si>
    <t>笔正心正，廉政国正</t>
  </si>
  <si>
    <t>赵雨微</t>
  </si>
  <si>
    <t>两袖清风</t>
  </si>
  <si>
    <t>张曼</t>
  </si>
  <si>
    <t>彭心儀</t>
  </si>
  <si>
    <t>永不放弃——英文书法</t>
  </si>
  <si>
    <t>王雅玄</t>
  </si>
  <si>
    <t>书端州郡斋壁</t>
  </si>
  <si>
    <t>李嘉璇</t>
  </si>
  <si>
    <t>如鱼得水</t>
  </si>
  <si>
    <t>黄冠焱</t>
  </si>
  <si>
    <t>太阳照常升起</t>
  </si>
  <si>
    <t>付周荃</t>
  </si>
  <si>
    <t>赵主任的金钱树</t>
  </si>
  <si>
    <t>张瑞鋆</t>
  </si>
  <si>
    <t>认罪</t>
  </si>
  <si>
    <t>袁思忆</t>
  </si>
  <si>
    <t>连杰的选择</t>
  </si>
  <si>
    <t>陈芸珊</t>
  </si>
  <si>
    <t>代孝</t>
  </si>
  <si>
    <t>乔丹</t>
  </si>
  <si>
    <t>烟火人间</t>
  </si>
  <si>
    <t>铅华洗尽成风骨，不堕莲心染尘埃</t>
  </si>
  <si>
    <t>李倩</t>
  </si>
  <si>
    <t>村里来了个大学生</t>
  </si>
  <si>
    <t>熊玥琦</t>
  </si>
  <si>
    <t>烟雾</t>
  </si>
  <si>
    <t>吴浩瑞</t>
  </si>
  <si>
    <t>连正家书</t>
  </si>
  <si>
    <t>马齐琳</t>
  </si>
  <si>
    <t>错位时空</t>
  </si>
  <si>
    <t>刘浩宇</t>
  </si>
  <si>
    <t>霜天晓角·颂清廉</t>
  </si>
  <si>
    <t>梁曼琪</t>
  </si>
  <si>
    <t>加缪的诗</t>
  </si>
  <si>
    <t>万馨遥</t>
  </si>
  <si>
    <t>不染</t>
  </si>
  <si>
    <t>陈淑娴</t>
  </si>
  <si>
    <t>莲</t>
  </si>
  <si>
    <t>回溯</t>
  </si>
  <si>
    <t>何昱霖</t>
  </si>
  <si>
    <t>廉政清风绿九州</t>
  </si>
  <si>
    <t>王瑜璐</t>
  </si>
  <si>
    <t>论政府之“府”</t>
  </si>
  <si>
    <t>大旱</t>
  </si>
  <si>
    <t>胡钧豪</t>
  </si>
  <si>
    <t>《廉政 廉政》（诗歌）</t>
  </si>
  <si>
    <t>蒋紫璇</t>
  </si>
  <si>
    <t>口袋</t>
  </si>
  <si>
    <t>申思湲</t>
  </si>
  <si>
    <t>承担</t>
  </si>
  <si>
    <t>杨天怡</t>
  </si>
  <si>
    <t>红帽徽</t>
  </si>
  <si>
    <t>常克强</t>
  </si>
  <si>
    <t>范佩琳</t>
  </si>
  <si>
    <t>兰心</t>
  </si>
  <si>
    <t>郭滢</t>
  </si>
  <si>
    <t>廉满千秋</t>
  </si>
  <si>
    <t>施文韬</t>
  </si>
  <si>
    <t>黑白与彩色</t>
  </si>
  <si>
    <t>苏杭</t>
  </si>
  <si>
    <t>清廉守正，实干兴邦</t>
  </si>
  <si>
    <t>刘孟坦</t>
  </si>
  <si>
    <t>廉政治国</t>
  </si>
  <si>
    <t>不超过五分原则</t>
  </si>
  <si>
    <t>2022年“希贤杯”系列竞赛之“足尖上的青春”校园舞蹈大赛</t>
  </si>
  <si>
    <t>优秀奖</t>
  </si>
  <si>
    <t>财政与税务学院</t>
  </si>
  <si>
    <t>信息安全与工程学院</t>
  </si>
  <si>
    <t>2022年“希贤杯”系列竞赛之第四届模拟政协提案大赛</t>
  </si>
  <si>
    <t>分类</t>
  </si>
  <si>
    <t>学校发展</t>
  </si>
  <si>
    <t>关于强化课程思政建设特色，讲好育人故事的提案</t>
  </si>
  <si>
    <t>袁迪</t>
  </si>
  <si>
    <t>关于社会开放视角下高校博物馆的品牌化建设的提案——以我校中国货币金融历史博物馆为例</t>
  </si>
  <si>
    <t>针对大学生论文发表功利化问题与心理认知引导的提案</t>
  </si>
  <si>
    <t>金玲</t>
  </si>
  <si>
    <t>关于在学校建立有声自习室与讨论区的提案</t>
  </si>
  <si>
    <t>张怡</t>
  </si>
  <si>
    <t>关于建立学校通宵自习室的提案</t>
  </si>
  <si>
    <t>关于推动高校垃圾分类的提案——以中南财经政法大学为例</t>
  </si>
  <si>
    <t>王一帆</t>
  </si>
  <si>
    <t>关于疫情防控封校管理下，校园满足学生消费需求的建议</t>
  </si>
  <si>
    <t>杨育轩</t>
  </si>
  <si>
    <t>关于加强公安学本科生司法鉴定能力培养的提案</t>
  </si>
  <si>
    <t>中南财经政法大学学生体育锻炼打卡方式的改善策略</t>
  </si>
  <si>
    <t>陈锦鹏</t>
  </si>
  <si>
    <t>关于加强道路交通管理，构建和谐中南校园的提案</t>
  </si>
  <si>
    <t>贾芳潇</t>
  </si>
  <si>
    <t>针对中南财经政法大学校内废弃单车问题的提案</t>
  </si>
  <si>
    <t>卢万里</t>
  </si>
  <si>
    <t>关于破解电动车“飞线充电”难题，加强高校内充电桩设施建设的提案</t>
  </si>
  <si>
    <t>杨子志</t>
  </si>
  <si>
    <t>关于将垃圾分类引进中南大的建议</t>
  </si>
  <si>
    <t>李龙洁</t>
  </si>
  <si>
    <t>关于落实中南财经政法大学校内共享雨伞的提案</t>
  </si>
  <si>
    <t>关于完善大学生四级心理危机预警体系在高校中实际应用的提案</t>
  </si>
  <si>
    <t>宋奉龙</t>
  </si>
  <si>
    <t>巧借“双一流”学科建设机遇，积极探索交叉专业—政法院校公安学本科生培育困境及应对研究</t>
  </si>
  <si>
    <t>“朝夕思政於其中”——学生视角下提升我校思政教育体系实际教学质量与效果的有关提案</t>
  </si>
  <si>
    <t>银培舜</t>
  </si>
  <si>
    <t>社会治理</t>
  </si>
  <si>
    <t>关于建立“互联网+”家庭过期药物长效回收机制的提案</t>
  </si>
  <si>
    <t>龙书迪</t>
  </si>
  <si>
    <t>关于“五社联动”助力居家失能老人照护的提案</t>
  </si>
  <si>
    <t>郑沁梅</t>
  </si>
  <si>
    <t>关于推进低碳社区建设，助力“双碳”目标达成的提案</t>
  </si>
  <si>
    <t>王辛杨</t>
  </si>
  <si>
    <t>关于高校美食街的规范治理提案——以中南财经政法大学西苑美食街为例</t>
  </si>
  <si>
    <t>陈楠</t>
  </si>
  <si>
    <t>振兴塌陷的县中——关于促进县域普通高中发展的提案</t>
  </si>
  <si>
    <t>李安祺</t>
  </si>
  <si>
    <t>关于整治剧本杀行业黄暴、盗版乱象的提案</t>
  </si>
  <si>
    <t>任文</t>
  </si>
  <si>
    <t>关于解决农村剩男婚姻问题的提案</t>
  </si>
  <si>
    <t>汪莹</t>
  </si>
  <si>
    <t>关于积极应对新冠疫情，进一步保障人民生命、财产安全与的促进经济发展的提案</t>
  </si>
  <si>
    <t>王佳琪</t>
  </si>
  <si>
    <t>关于建立建全女性生育成本承担机制的提案</t>
  </si>
  <si>
    <t>李琪薇</t>
  </si>
  <si>
    <t>关于促进残疾人公共体育服务事业发展的提案</t>
  </si>
  <si>
    <t>关于建立国家级基层防疫紧急管理队伍的提案</t>
  </si>
  <si>
    <t>王易</t>
  </si>
  <si>
    <t>关于完善居家养老服务体系的提案</t>
  </si>
  <si>
    <t>蒙丹丹</t>
  </si>
  <si>
    <t>疫情下社区老年人的网格化管理和情感关怀</t>
  </si>
  <si>
    <t>单坤鹏</t>
  </si>
  <si>
    <t>新闻与文化传播</t>
  </si>
  <si>
    <t>关于进一步加强媒体对食品安全常态化监督的提案</t>
  </si>
  <si>
    <t>石文静</t>
  </si>
  <si>
    <t>关于普及早癌筛查，降低我国癌症死亡率的提案</t>
  </si>
  <si>
    <t>肖顺禹</t>
  </si>
  <si>
    <t>关于解决“带货主播税收问题”的提案</t>
  </si>
  <si>
    <t>宋岳朋</t>
  </si>
  <si>
    <t>关于规制知网行政垄断和市场垄断的建议</t>
  </si>
  <si>
    <t>钟翼帆</t>
  </si>
  <si>
    <t>春风化甘霖，乡野满桃李——保障教师福利，赋能乡村教育</t>
  </si>
  <si>
    <t>张星辰</t>
  </si>
  <si>
    <t>关于实行大学生证书清单制度以解决“证书热”乱象的提案</t>
  </si>
  <si>
    <t>吴家鲁</t>
  </si>
  <si>
    <t>关于加强食品安全监管的提案</t>
  </si>
  <si>
    <t>王欣</t>
  </si>
  <si>
    <t>打破信息壁垒，构建数字身份服务体系</t>
  </si>
  <si>
    <t>郑心怡</t>
  </si>
  <si>
    <t>关于进一步推动煤电机组改造升级的方案</t>
  </si>
  <si>
    <t>关于社区居家养老现状改进和后续推广的提案</t>
  </si>
  <si>
    <t>卢成霞</t>
  </si>
  <si>
    <t>关于完善我国 0～3 岁婴幼儿托育服务供给体系的提案</t>
  </si>
  <si>
    <t>宋梦瑶</t>
  </si>
  <si>
    <t>关于破解失独老人养老困局的提案</t>
  </si>
  <si>
    <t>刘瑾萱</t>
  </si>
  <si>
    <t>关于多方共建提高HPV疫苗接种率的提案</t>
  </si>
  <si>
    <t>毛玺祥</t>
  </si>
  <si>
    <t>关于加强职业教育学校学生劳动权益保护的提案</t>
  </si>
  <si>
    <t>范文轩</t>
  </si>
  <si>
    <t>关于创新物资轮换机制，推进应急储备全民化的提案</t>
  </si>
  <si>
    <t>许志蕴</t>
  </si>
  <si>
    <t>关于进一步明确辅警治安治理执法地位的提案</t>
  </si>
  <si>
    <t>袁镜翔</t>
  </si>
  <si>
    <t>关于电子购物平台商家“好评返现”现象法治化管理的建议</t>
  </si>
  <si>
    <t>娄雨杰</t>
  </si>
  <si>
    <t>关于推进特殊教育与职业教育联动，完善残疾儿童救助体系的提案</t>
  </si>
  <si>
    <t>游曜玮</t>
  </si>
  <si>
    <t>关于提高新型社区养老模式水平的提案</t>
  </si>
  <si>
    <t>鄂柏玲</t>
  </si>
  <si>
    <t>关于推动原创文化IP赋能乡村振兴的提案</t>
  </si>
  <si>
    <t>张露露</t>
  </si>
  <si>
    <t>关于完善新时代在校大学生志愿者权益保障机制的提案</t>
  </si>
  <si>
    <t>邱垂育</t>
  </si>
  <si>
    <t>关于推进高等院校新文科建设的提案</t>
  </si>
  <si>
    <t>何宇淳</t>
  </si>
  <si>
    <t>对于中学心理健康工作建设的建议</t>
  </si>
  <si>
    <t>张可欣</t>
  </si>
  <si>
    <t>关于健全社会支持体系，推动涉罪未成年人回归社会的提案</t>
  </si>
  <si>
    <t>高存超</t>
  </si>
  <si>
    <t>关于青少年抑郁问题的预防和治疗的提案</t>
  </si>
  <si>
    <t>郑合慧灵</t>
  </si>
  <si>
    <t>国级</t>
  </si>
  <si>
    <t>5.5→5</t>
  </si>
  <si>
    <t>9→5</t>
  </si>
  <si>
    <t>校级不超过五分原则</t>
  </si>
  <si>
    <r>
      <rPr>
        <sz val="11"/>
        <rFont val="方正仿宋_GB2312"/>
        <charset val="134"/>
      </rPr>
      <t>44.5</t>
    </r>
    <r>
      <rPr>
        <sz val="11"/>
        <rFont val="Microsoft YaHei UI"/>
        <family val="2"/>
        <charset val="134"/>
      </rPr>
      <t>→</t>
    </r>
    <r>
      <rPr>
        <sz val="11"/>
        <rFont val="宋体"/>
        <family val="3"/>
        <charset val="134"/>
      </rPr>
      <t>40</t>
    </r>
  </si>
  <si>
    <t>2022 年全国青少年模拟政协提案征集活动</t>
  </si>
  <si>
    <t>优秀提案</t>
  </si>
  <si>
    <t>夏睿</t>
  </si>
  <si>
    <t>关于推进传统农民向新型职业农民转型的提案</t>
  </si>
  <si>
    <t>孙雨涵</t>
  </si>
  <si>
    <t>关于整治“网红儿童”</t>
  </si>
  <si>
    <t>第八届中国国际“互联网+”大学生创新创业大赛获奖名单</t>
  </si>
  <si>
    <t>华图再熠－4K/8K全智能影像修复引领者</t>
  </si>
  <si>
    <t>丁奕丹</t>
  </si>
  <si>
    <t>国家级</t>
  </si>
  <si>
    <t>科创链AI－科技成果转化与交易区块链平台</t>
  </si>
  <si>
    <t>黄兰茜</t>
  </si>
  <si>
    <t xml:space="preserve">马欣然 </t>
  </si>
  <si>
    <t>AI元健身——一款有趣味，有专业，有温度的在线健身app</t>
  </si>
  <si>
    <t>赵晨</t>
  </si>
  <si>
    <t>云瓴智能——基于大数据引擊的供应链SaaS</t>
  </si>
  <si>
    <t>楚为生物——天然多基因编辑与分子标记鉴定筛选的番茄辅助育种项目</t>
  </si>
  <si>
    <t>智能“呼吸”窗——绿色环保的全新智能家居</t>
  </si>
  <si>
    <t>微通亿联——构建工贸企业应急预警信息平台通用物联网网关微服务系统</t>
  </si>
  <si>
    <t>周舟</t>
  </si>
  <si>
    <t>黎垣互娱MCN——超流量新型内容类IP孵化变现</t>
  </si>
  <si>
    <t>张雨芊</t>
  </si>
  <si>
    <t>LuckinnSecretGlobalMarketplace——非洲留学生在华跨境电商创富秘诀</t>
  </si>
  <si>
    <t>杨浩然</t>
  </si>
  <si>
    <t>“桑榆记”——老年人传记式视频回忆录制作平台</t>
  </si>
  <si>
    <t>陈家慧</t>
  </si>
  <si>
    <t>校级一等奖</t>
  </si>
  <si>
    <t>天行健</t>
  </si>
  <si>
    <t>冯雅涵</t>
  </si>
  <si>
    <t>校级二等奖</t>
  </si>
  <si>
    <t>她力量—女性素能养成俱乐部</t>
  </si>
  <si>
    <t>刘妍</t>
  </si>
  <si>
    <t>匹诺文化——全媒体视域下大学生正面网络达人孵化平台</t>
  </si>
  <si>
    <t>孙嘉忆</t>
  </si>
  <si>
    <t>炫跑中国——市民休闲娱乐新体验</t>
  </si>
  <si>
    <t>苏濛</t>
  </si>
  <si>
    <t>李金龙</t>
  </si>
  <si>
    <t>法权婚姻——基于离婚庭审文件细化分类的智能婚姻法律维权服务平台</t>
  </si>
  <si>
    <t>李雅仪</t>
  </si>
  <si>
    <t>“初禾链”——一站式的供应链金融服务平台</t>
  </si>
  <si>
    <t>吴泽宇</t>
  </si>
  <si>
    <t>摆渡人——智能辅具赋能科技适老新生态</t>
  </si>
  <si>
    <t>陈曦然</t>
  </si>
  <si>
    <t>“萤火之森”大学生线上+线下一体化VR心理疗法程序</t>
  </si>
  <si>
    <t>林逸涵</t>
  </si>
  <si>
    <t>青秘妆——Z世代美丽秘语，数字美妆全平台</t>
  </si>
  <si>
    <t>徐金扬</t>
  </si>
  <si>
    <t>点通家居——基于树莓派的惠居控制系统</t>
  </si>
  <si>
    <t>阚京莹</t>
  </si>
  <si>
    <t>大学士Cloud—双减背景下基于SaaS模式的云计算服务平台</t>
  </si>
  <si>
    <t>黎国成</t>
  </si>
  <si>
    <t>校级三等奖</t>
  </si>
  <si>
    <t>仁心医疗——以慢病患者服务为中心的O2O社区药店诊所</t>
  </si>
  <si>
    <t>临食盒子-互联网O2O模式下的临期食品盲盒购平台</t>
  </si>
  <si>
    <t>尹子涵</t>
  </si>
  <si>
    <t>ENVIHOME—公益模式下室内环 境检测物联网服务平台</t>
  </si>
  <si>
    <t>卢弘毅</t>
  </si>
  <si>
    <t>成长“云”档案――基于“3+3”创新模式的一站式教育服务平台</t>
  </si>
  <si>
    <t>卢希武</t>
  </si>
  <si>
    <t>捍水楚河——智能水文监测系统项目</t>
  </si>
  <si>
    <t>卢婧一</t>
  </si>
  <si>
    <t>“身在天涯，心在咫尺”——“咫尺书房”按需赠书公益项目</t>
  </si>
  <si>
    <t>庄家傲</t>
  </si>
  <si>
    <t>YunphantNFT：基于区块链的艺术品数字资产确权流通系统</t>
  </si>
  <si>
    <t>李佳龙</t>
  </si>
  <si>
    <t>知赛先驱——专业综合大学生竞赛信息服务提供平台</t>
  </si>
  <si>
    <t>李秋实</t>
  </si>
  <si>
    <t>ARTNO——基于NFT公益链的数字藏品平台</t>
  </si>
  <si>
    <t>吴倩倩</t>
  </si>
  <si>
    <t>BHealthy—基于隐私计算的辅助诊断型健康管理APP</t>
  </si>
  <si>
    <t>吴雅兰</t>
  </si>
  <si>
    <t>“青夕SetSun”——智慧“享”老下沉社区解决方案提供商</t>
  </si>
  <si>
    <t>沈吉杭</t>
  </si>
  <si>
    <t>稻禾科技——中国农耕文化的传承者</t>
  </si>
  <si>
    <t>张雅婷</t>
  </si>
  <si>
    <t>张毅</t>
  </si>
  <si>
    <t>简书传媒——“一站式”传媒服务平台</t>
  </si>
  <si>
    <t>陈诚</t>
  </si>
  <si>
    <t xml:space="preserve">舆控智行 ——“智能云网+人工智能”赋能全自动舆情治理系统 </t>
  </si>
  <si>
    <t>林浩琼</t>
  </si>
  <si>
    <t>Feeding it——基于O2O模式的一站式流浪动物救助平台</t>
  </si>
  <si>
    <t>林靖芸</t>
  </si>
  <si>
    <t>版上钉钉——区块链+数字版权助力中国文创产业迈向web3.0</t>
  </si>
  <si>
    <t>零零柒——打造“平战结合”应急物资分布式储备新业态</t>
  </si>
  <si>
    <t>查嘉琳</t>
  </si>
  <si>
    <t>老“友”所依——打造老年文娱社区</t>
  </si>
  <si>
    <t>郜恰</t>
  </si>
  <si>
    <t>前茶全方位品牌设计</t>
  </si>
  <si>
    <t>娄征宇</t>
  </si>
  <si>
    <t>有间染坊———非遗“植物染”国风游戏项目</t>
  </si>
  <si>
    <t>郭奇</t>
  </si>
  <si>
    <t>Heart warmer一站式心理服务平台</t>
  </si>
  <si>
    <t>黎俞宏</t>
  </si>
  <si>
    <t>2022年“希贤杯”系列竞赛之“山音竹韵”校园民歌大赛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</si>
</sst>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7">
    <font>
      <sz val="11"/>
      <name val="等线"/>
      <charset val="134"/>
    </font>
    <font>
      <b/>
      <sz val="14"/>
      <color rgb="FF000000"/>
      <name val="宋体"/>
      <charset val="134"/>
      <scheme val="minor"/>
    </font>
    <font>
      <b/>
      <sz val="12"/>
      <color rgb="FF000000"/>
      <name val="宋体"/>
      <charset val="134"/>
      <scheme val="minor"/>
    </font>
    <font>
      <b/>
      <sz val="11"/>
      <color rgb="FF000000"/>
      <name val="宋体"/>
      <charset val="134"/>
      <scheme val="minor"/>
    </font>
    <font>
      <sz val="11"/>
      <name val="宋体"/>
      <charset val="134"/>
      <scheme val="minor"/>
    </font>
    <font>
      <b/>
      <sz val="11"/>
      <name val="等线"/>
      <charset val="134"/>
    </font>
    <font>
      <sz val="11"/>
      <name val="方正仿宋_GB2312"/>
      <charset val="134"/>
    </font>
    <font>
      <b/>
      <sz val="20"/>
      <name val="宋体"/>
      <family val="3"/>
      <charset val="134"/>
      <scheme val="minor"/>
    </font>
    <font>
      <b/>
      <sz val="12"/>
      <name val="宋体"/>
      <family val="3"/>
      <charset val="134"/>
      <scheme val="minor"/>
    </font>
    <font>
      <sz val="12"/>
      <name val="宋体"/>
      <family val="3"/>
      <charset val="134"/>
      <scheme val="minor"/>
    </font>
    <font>
      <b/>
      <sz val="11"/>
      <name val="方正仿宋_GB2312"/>
      <charset val="134"/>
    </font>
    <font>
      <b/>
      <sz val="11"/>
      <name val="宋体"/>
      <family val="3"/>
      <charset val="134"/>
      <scheme val="minor"/>
    </font>
    <font>
      <sz val="12"/>
      <color rgb="FF000000"/>
      <name val="宋体"/>
      <family val="3"/>
      <charset val="134"/>
      <scheme val="minor"/>
    </font>
    <font>
      <sz val="11"/>
      <color rgb="FF000000"/>
      <name val="宋体"/>
      <family val="3"/>
      <charset val="134"/>
    </font>
    <font>
      <sz val="11"/>
      <name val="等线"/>
      <family val="3"/>
      <charset val="134"/>
    </font>
    <font>
      <sz val="11"/>
      <color rgb="FF000000"/>
      <name val="宋体"/>
      <family val="3"/>
      <charset val="134"/>
      <scheme val="minor"/>
    </font>
    <font>
      <b/>
      <sz val="16"/>
      <color rgb="FF000000"/>
      <name val="宋体"/>
      <family val="3"/>
      <charset val="134"/>
      <scheme val="minor"/>
    </font>
    <font>
      <b/>
      <sz val="12"/>
      <color rgb="FF333333"/>
      <name val="宋体"/>
      <family val="3"/>
      <charset val="134"/>
      <scheme val="minor"/>
    </font>
    <font>
      <sz val="12"/>
      <color rgb="FF333333"/>
      <name val="宋体"/>
      <family val="3"/>
      <charset val="134"/>
      <scheme val="minor"/>
    </font>
    <font>
      <sz val="11"/>
      <name val="宋体"/>
      <family val="3"/>
      <charset val="134"/>
    </font>
    <font>
      <b/>
      <sz val="12"/>
      <color rgb="FF333333"/>
      <name val="方正仿宋_GB2312"/>
      <charset val="134"/>
    </font>
    <font>
      <b/>
      <sz val="11"/>
      <name val="宋体"/>
      <family val="3"/>
      <charset val="134"/>
    </font>
    <font>
      <sz val="11"/>
      <color rgb="FF000000"/>
      <name val="黑体"/>
      <family val="3"/>
      <charset val="134"/>
    </font>
    <font>
      <b/>
      <sz val="14"/>
      <name val="宋体"/>
      <family val="3"/>
      <charset val="134"/>
      <scheme val="minor"/>
    </font>
    <font>
      <sz val="11"/>
      <color rgb="FF000000"/>
      <name val="方正仿宋_GB2312"/>
      <charset val="134"/>
    </font>
    <font>
      <sz val="11"/>
      <color rgb="FF333333"/>
      <name val="宋体"/>
      <family val="3"/>
      <charset val="134"/>
      <scheme val="minor"/>
    </font>
    <font>
      <sz val="11"/>
      <name val="宋体"/>
      <family val="3"/>
      <charset val="134"/>
    </font>
    <font>
      <b/>
      <sz val="10"/>
      <color rgb="FF000000"/>
      <name val="宋体"/>
      <family val="3"/>
      <charset val="134"/>
      <scheme val="minor"/>
    </font>
    <font>
      <sz val="10"/>
      <color rgb="FF000000"/>
      <name val="宋体"/>
      <family val="3"/>
      <charset val="134"/>
      <scheme val="minor"/>
    </font>
    <font>
      <sz val="11"/>
      <color rgb="FF000000"/>
      <name val="等线"/>
      <family val="3"/>
      <charset val="134"/>
    </font>
    <font>
      <sz val="11"/>
      <color rgb="FFFF0000"/>
      <name val="宋体"/>
      <family val="3"/>
      <charset val="134"/>
      <scheme val="minor"/>
    </font>
    <font>
      <b/>
      <sz val="12"/>
      <color rgb="FF000000"/>
      <name val="方正仿宋_GB2312"/>
      <charset val="134"/>
    </font>
    <font>
      <b/>
      <sz val="12"/>
      <name val="方正仿宋_GB2312"/>
      <charset val="134"/>
    </font>
    <font>
      <b/>
      <sz val="11"/>
      <color rgb="FF000000"/>
      <name val="方正仿宋_GB2312"/>
      <charset val="134"/>
    </font>
    <font>
      <sz val="11"/>
      <name val="Microsoft YaHei UI"/>
      <family val="2"/>
      <charset val="134"/>
    </font>
    <font>
      <sz val="11"/>
      <name val="宋体"/>
      <family val="3"/>
      <charset val="134"/>
      <scheme val="minor"/>
    </font>
    <font>
      <sz val="9"/>
      <name val="等线"/>
      <family val="3"/>
      <charset val="134"/>
    </font>
  </fonts>
  <fills count="9">
    <fill>
      <patternFill patternType="none"/>
    </fill>
    <fill>
      <patternFill patternType="gray125"/>
    </fill>
    <fill>
      <patternFill patternType="solid">
        <fgColor rgb="FFC0C0C0"/>
        <bgColor indexed="64"/>
      </patternFill>
    </fill>
    <fill>
      <patternFill patternType="solid">
        <fgColor rgb="FFA5A5A5"/>
        <bgColor rgb="FFA5A5A5"/>
      </patternFill>
    </fill>
    <fill>
      <patternFill patternType="solid">
        <fgColor theme="0"/>
        <bgColor indexed="64"/>
      </patternFill>
    </fill>
    <fill>
      <patternFill patternType="solid">
        <fgColor rgb="FFFFFFFF"/>
        <bgColor indexed="64"/>
      </patternFill>
    </fill>
    <fill>
      <patternFill patternType="solid">
        <fgColor rgb="FFE2EFD9"/>
        <bgColor indexed="64"/>
      </patternFill>
    </fill>
    <fill>
      <patternFill patternType="solid">
        <fgColor theme="9" tint="0.79995117038483843"/>
        <bgColor indexed="64"/>
      </patternFill>
    </fill>
    <fill>
      <patternFill patternType="solid">
        <fgColor rgb="FFBED7EE"/>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3" borderId="3" xfId="0" applyFont="1" applyFill="1" applyBorder="1" applyAlignment="1">
      <alignment horizontal="center" vertical="center"/>
    </xf>
    <xf numFmtId="0" fontId="8" fillId="3"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10" fillId="0" borderId="0" xfId="0" applyFont="1" applyAlignment="1">
      <alignment horizontal="center" vertical="center"/>
    </xf>
    <xf numFmtId="0" fontId="4" fillId="0" borderId="0" xfId="0" applyFont="1" applyAlignment="1">
      <alignment horizontal="center" vertical="center"/>
    </xf>
    <xf numFmtId="0" fontId="11" fillId="0" borderId="0" xfId="0" applyFont="1" applyFill="1" applyAlignment="1">
      <alignment horizontal="center" vertical="center"/>
    </xf>
    <xf numFmtId="0" fontId="12" fillId="0" borderId="1" xfId="0" applyFont="1" applyBorder="1" applyAlignment="1">
      <alignment horizontal="center" vertical="center"/>
    </xf>
    <xf numFmtId="0" fontId="13" fillId="0" borderId="1" xfId="0" applyFont="1" applyFill="1" applyBorder="1" applyAlignment="1">
      <alignment horizontal="center" vertical="center"/>
    </xf>
    <xf numFmtId="0" fontId="9" fillId="0" borderId="1" xfId="0" applyFont="1" applyBorder="1" applyAlignment="1">
      <alignment horizontal="center" vertical="center"/>
    </xf>
    <xf numFmtId="0" fontId="14" fillId="0" borderId="1" xfId="0" applyFont="1" applyFill="1" applyBorder="1" applyAlignment="1">
      <alignment horizontal="center" vertical="center"/>
    </xf>
    <xf numFmtId="0" fontId="10" fillId="0" borderId="0" xfId="0" applyFont="1" applyFill="1" applyAlignment="1">
      <alignment horizontal="center" vertical="center"/>
    </xf>
    <xf numFmtId="176" fontId="4" fillId="0" borderId="0" xfId="0" applyNumberFormat="1" applyFont="1" applyAlignment="1">
      <alignment horizontal="center" vertical="center"/>
    </xf>
    <xf numFmtId="0" fontId="15" fillId="0" borderId="1" xfId="0" applyFont="1" applyBorder="1" applyAlignment="1">
      <alignment horizontal="center" vertical="center"/>
    </xf>
    <xf numFmtId="0" fontId="14" fillId="0" borderId="1" xfId="0" applyFont="1" applyBorder="1" applyAlignment="1">
      <alignment horizontal="center" vertical="center"/>
    </xf>
    <xf numFmtId="0" fontId="14" fillId="5" borderId="0" xfId="0" applyFont="1" applyFill="1">
      <alignment vertical="center"/>
    </xf>
    <xf numFmtId="0" fontId="17"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5" borderId="1" xfId="0" applyFont="1" applyFill="1" applyBorder="1" applyAlignment="1">
      <alignment horizontal="center" vertical="center" wrapText="1"/>
    </xf>
    <xf numFmtId="0" fontId="4" fillId="0" borderId="0" xfId="0" applyFont="1">
      <alignmen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4" fillId="0" borderId="0" xfId="0" applyFont="1" applyAlignment="1">
      <alignment horizontal="center" vertical="center"/>
    </xf>
    <xf numFmtId="0" fontId="15" fillId="5" borderId="1" xfId="0" applyFont="1" applyFill="1" applyBorder="1" applyAlignment="1">
      <alignment horizontal="center" vertical="center"/>
    </xf>
    <xf numFmtId="0" fontId="4" fillId="5" borderId="0" xfId="0" applyFont="1" applyFill="1">
      <alignment vertical="center"/>
    </xf>
    <xf numFmtId="0" fontId="6" fillId="5" borderId="0" xfId="0" applyFont="1" applyFill="1">
      <alignment vertical="center"/>
    </xf>
    <xf numFmtId="0" fontId="18" fillId="5" borderId="0" xfId="0" applyFont="1" applyFill="1" applyAlignment="1">
      <alignment horizontal="center" vertical="center" wrapText="1"/>
    </xf>
    <xf numFmtId="0" fontId="19" fillId="0" borderId="0" xfId="0" applyFont="1">
      <alignmen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16" fillId="0" borderId="0" xfId="0" applyFont="1">
      <alignment vertical="center"/>
    </xf>
    <xf numFmtId="49" fontId="20" fillId="5" borderId="0" xfId="0" applyNumberFormat="1" applyFont="1" applyFill="1" applyAlignment="1">
      <alignment horizontal="center" vertical="center" wrapText="1"/>
    </xf>
    <xf numFmtId="0" fontId="2" fillId="0" borderId="1" xfId="0" applyFont="1" applyBorder="1" applyAlignment="1">
      <alignment horizontal="center" vertical="center"/>
    </xf>
    <xf numFmtId="0" fontId="12" fillId="2" borderId="1" xfId="0" applyFont="1" applyFill="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24" fillId="0" borderId="1" xfId="0" applyFont="1" applyBorder="1" applyAlignment="1">
      <alignment horizontal="center" vertical="center"/>
    </xf>
    <xf numFmtId="0" fontId="15" fillId="2" borderId="1" xfId="0" applyFont="1" applyFill="1" applyBorder="1" applyAlignment="1">
      <alignment horizontal="center" vertical="center"/>
    </xf>
    <xf numFmtId="0" fontId="12" fillId="6" borderId="1" xfId="0" applyFont="1" applyFill="1" applyBorder="1" applyAlignment="1">
      <alignment horizontal="center" vertical="center"/>
    </xf>
    <xf numFmtId="0" fontId="15" fillId="0" borderId="0" xfId="0" applyFont="1">
      <alignment vertical="center"/>
    </xf>
    <xf numFmtId="0" fontId="24" fillId="0" borderId="0" xfId="0" applyFont="1">
      <alignment vertical="center"/>
    </xf>
    <xf numFmtId="0" fontId="12" fillId="7" borderId="1" xfId="0" applyFont="1" applyFill="1" applyBorder="1" applyAlignment="1">
      <alignment horizontal="center" vertical="center"/>
    </xf>
    <xf numFmtId="0" fontId="25" fillId="5" borderId="13" xfId="0" applyFont="1" applyFill="1" applyBorder="1" applyAlignment="1">
      <alignment horizontal="center" vertical="center" wrapText="1"/>
    </xf>
    <xf numFmtId="0" fontId="22"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15" fillId="3" borderId="18" xfId="0" applyFont="1" applyFill="1" applyBorder="1" applyAlignment="1">
      <alignment horizontal="center" vertical="center"/>
    </xf>
    <xf numFmtId="0" fontId="15"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4" fillId="0" borderId="0" xfId="0" applyFont="1" applyFill="1" applyAlignment="1">
      <alignment horizontal="center" vertical="center"/>
    </xf>
    <xf numFmtId="0" fontId="12" fillId="0" borderId="0" xfId="0" applyFont="1" applyAlignment="1">
      <alignment horizontal="center" vertical="center"/>
    </xf>
    <xf numFmtId="0" fontId="12" fillId="0" borderId="2" xfId="0" applyFont="1" applyFill="1" applyBorder="1" applyAlignment="1">
      <alignment horizontal="center" vertical="center" wrapText="1"/>
    </xf>
    <xf numFmtId="0" fontId="14" fillId="0" borderId="0" xfId="0" applyFont="1" applyAlignment="1">
      <alignment horizontal="center" vertical="center"/>
    </xf>
    <xf numFmtId="0" fontId="0" fillId="0" borderId="0" xfId="0" applyAlignment="1">
      <alignment horizontal="center" vertical="center"/>
    </xf>
    <xf numFmtId="0" fontId="27" fillId="3"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3" xfId="0" applyFont="1" applyBorder="1" applyAlignment="1">
      <alignment horizontal="center" vertical="center"/>
    </xf>
    <xf numFmtId="0" fontId="28" fillId="0" borderId="8" xfId="0" applyFont="1" applyFill="1" applyBorder="1" applyAlignment="1">
      <alignment horizontal="center" vertical="center"/>
    </xf>
    <xf numFmtId="0" fontId="28" fillId="0" borderId="8" xfId="0" applyFont="1" applyBorder="1" applyAlignment="1">
      <alignment horizontal="center" vertical="center"/>
    </xf>
    <xf numFmtId="0" fontId="28" fillId="0" borderId="18" xfId="0" applyFont="1" applyFill="1" applyBorder="1" applyAlignment="1">
      <alignment horizontal="center" vertical="center"/>
    </xf>
    <xf numFmtId="0" fontId="28" fillId="0" borderId="2" xfId="0" applyFont="1" applyFill="1" applyBorder="1" applyAlignment="1">
      <alignment horizontal="center" vertical="center"/>
    </xf>
    <xf numFmtId="0" fontId="15"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9" xfId="0" applyFont="1" applyFill="1" applyBorder="1" applyAlignment="1">
      <alignment horizontal="center" vertical="center"/>
    </xf>
    <xf numFmtId="0" fontId="15" fillId="0" borderId="19" xfId="0" applyFont="1" applyFill="1" applyBorder="1" applyAlignment="1">
      <alignment horizontal="center" vertical="center"/>
    </xf>
    <xf numFmtId="0" fontId="26" fillId="0" borderId="0" xfId="0" applyFont="1" applyFill="1" applyAlignment="1">
      <alignment horizontal="center" vertical="center"/>
    </xf>
    <xf numFmtId="0" fontId="15" fillId="0" borderId="0" xfId="0" applyFont="1" applyAlignment="1">
      <alignment horizontal="center" vertical="center" wrapText="1"/>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4" xfId="0" applyFont="1" applyBorder="1" applyAlignment="1">
      <alignment horizontal="center" vertical="center" wrapText="1"/>
    </xf>
    <xf numFmtId="0" fontId="29" fillId="0" borderId="0" xfId="0" applyFont="1" applyAlignment="1">
      <alignment horizontal="center" vertical="center"/>
    </xf>
    <xf numFmtId="0" fontId="4" fillId="7" borderId="2" xfId="0" applyFont="1" applyFill="1" applyBorder="1" applyAlignment="1">
      <alignment horizontal="center" vertical="center"/>
    </xf>
    <xf numFmtId="0" fontId="12" fillId="8" borderId="5" xfId="0" applyFont="1" applyFill="1" applyBorder="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5" fillId="0" borderId="8" xfId="0" applyFont="1" applyBorder="1" applyAlignment="1">
      <alignment horizontal="center" vertical="center" wrapText="1"/>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9" xfId="0" applyFont="1" applyFill="1" applyBorder="1" applyAlignment="1">
      <alignment horizontal="center" vertical="center"/>
    </xf>
    <xf numFmtId="0" fontId="28" fillId="0" borderId="8" xfId="0" applyFont="1" applyBorder="1" applyAlignment="1">
      <alignment horizontal="center" vertical="center"/>
    </xf>
    <xf numFmtId="0" fontId="12" fillId="0" borderId="1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5" fillId="0" borderId="2" xfId="0" applyFont="1" applyFill="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5" fillId="5" borderId="12"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5" fillId="0" borderId="1" xfId="0" applyFont="1" applyBorder="1" applyAlignment="1">
      <alignment horizontal="center" vertical="center"/>
    </xf>
    <xf numFmtId="0" fontId="12" fillId="0" borderId="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17" fillId="0" borderId="1" xfId="0" applyFont="1" applyBorder="1" applyAlignment="1">
      <alignment horizontal="center" vertical="center" wrapText="1"/>
    </xf>
    <xf numFmtId="0" fontId="7" fillId="0" borderId="2" xfId="0" applyFont="1" applyFill="1" applyBorder="1" applyAlignment="1">
      <alignment horizontal="center" vertical="center"/>
    </xf>
    <xf numFmtId="0" fontId="1"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6917/Documents/tencent%20files/2691757633/filerecv/mobilefile/&#23398;&#26657;&#21457;&#23637;&#36187;&#36947;&#27719;&#24635;&#349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6917/Documents/tencent%20files/2691757633/filerecv/mobilefile/&#31038;&#20250;&#27835;&#29702;&#36187;&#36947;&#27719;&#2463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tabSelected="1" topLeftCell="E1" workbookViewId="0">
      <selection activeCell="O17" sqref="O17"/>
    </sheetView>
  </sheetViews>
  <sheetFormatPr defaultColWidth="9" defaultRowHeight="14.4"/>
  <cols>
    <col min="1" max="1" width="37.6640625" style="6" customWidth="1"/>
    <col min="2" max="3" width="20.77734375" style="6" customWidth="1"/>
    <col min="4" max="4" width="12.88671875" style="6" customWidth="1"/>
    <col min="5" max="5" width="14.77734375" style="6" customWidth="1"/>
    <col min="6" max="6" width="12.77734375" style="6" customWidth="1"/>
    <col min="7" max="7" width="10.21875" style="6" customWidth="1"/>
    <col min="8" max="8" width="10.88671875" style="6" customWidth="1"/>
    <col min="9" max="9" width="13.77734375" style="6" customWidth="1"/>
    <col min="10" max="10" width="27.77734375" style="6" customWidth="1"/>
    <col min="11" max="11" width="35.77734375" style="6" customWidth="1"/>
    <col min="12" max="13" width="12.77734375" style="6" customWidth="1"/>
    <col min="14" max="18" width="10" style="6" customWidth="1"/>
    <col min="19" max="19" width="9" style="6" customWidth="1"/>
    <col min="20" max="16384" width="9" style="6"/>
  </cols>
  <sheetData>
    <row r="1" spans="1:20" ht="20.399999999999999">
      <c r="A1" s="93" t="s">
        <v>0</v>
      </c>
      <c r="B1" s="94"/>
      <c r="C1" s="94"/>
      <c r="D1" s="94"/>
      <c r="E1" s="94"/>
      <c r="F1" s="94"/>
      <c r="G1" s="94"/>
      <c r="H1" s="94"/>
      <c r="I1" s="94"/>
      <c r="J1" s="94"/>
      <c r="K1" s="94"/>
      <c r="L1" s="94"/>
      <c r="M1" s="94"/>
      <c r="N1" s="95"/>
    </row>
    <row r="2" spans="1:20" ht="15.6">
      <c r="A2" s="44" t="s">
        <v>1</v>
      </c>
      <c r="B2" s="18" t="s">
        <v>2</v>
      </c>
      <c r="C2" s="18" t="s">
        <v>3</v>
      </c>
      <c r="D2" s="18" t="s">
        <v>4</v>
      </c>
      <c r="E2" s="18" t="s">
        <v>5</v>
      </c>
      <c r="F2" s="18" t="s">
        <v>6</v>
      </c>
      <c r="G2" s="18" t="s">
        <v>7</v>
      </c>
      <c r="H2" s="18" t="s">
        <v>8</v>
      </c>
      <c r="I2" s="18" t="s">
        <v>9</v>
      </c>
      <c r="J2" s="18" t="s">
        <v>10</v>
      </c>
      <c r="K2" s="18" t="s">
        <v>11</v>
      </c>
      <c r="L2" s="18" t="s">
        <v>12</v>
      </c>
      <c r="M2" s="18" t="s">
        <v>13</v>
      </c>
      <c r="N2" s="18" t="s">
        <v>14</v>
      </c>
      <c r="O2" s="88"/>
      <c r="P2" s="88"/>
      <c r="Q2" s="55"/>
      <c r="R2" s="55"/>
      <c r="S2" s="55"/>
      <c r="T2" s="55"/>
    </row>
    <row r="3" spans="1:20" ht="15.6">
      <c r="A3" s="18" t="s">
        <v>15</v>
      </c>
      <c r="B3" s="18"/>
      <c r="C3" s="75"/>
      <c r="D3" s="3"/>
      <c r="E3" s="18"/>
      <c r="F3" s="18"/>
      <c r="G3" s="18"/>
      <c r="H3" s="18"/>
      <c r="I3" s="18"/>
      <c r="J3" s="18"/>
      <c r="K3" s="18"/>
      <c r="L3" s="25"/>
      <c r="M3" s="25"/>
      <c r="N3" s="18">
        <f t="shared" ref="N3:N11" si="0">SUM(B3:M3)</f>
        <v>0</v>
      </c>
      <c r="O3" s="16"/>
      <c r="P3" s="16"/>
    </row>
    <row r="4" spans="1:20" ht="15.6">
      <c r="A4" s="18" t="s">
        <v>16</v>
      </c>
      <c r="B4" s="18"/>
      <c r="C4" s="75"/>
      <c r="D4" s="3"/>
      <c r="E4" s="18">
        <v>2</v>
      </c>
      <c r="F4" s="18">
        <v>0.5</v>
      </c>
      <c r="G4" s="18"/>
      <c r="H4" s="18">
        <v>3.5</v>
      </c>
      <c r="I4" s="18"/>
      <c r="J4" s="18">
        <v>2</v>
      </c>
      <c r="K4" s="18"/>
      <c r="L4" s="21">
        <v>1</v>
      </c>
      <c r="M4" s="21">
        <v>0.5</v>
      </c>
      <c r="N4" s="18">
        <f t="shared" si="0"/>
        <v>9.5</v>
      </c>
      <c r="O4" s="16"/>
      <c r="P4" s="16"/>
    </row>
    <row r="5" spans="1:20" ht="19.8" customHeight="1">
      <c r="A5" s="18" t="s">
        <v>17</v>
      </c>
      <c r="B5" s="18">
        <v>1</v>
      </c>
      <c r="C5" s="76">
        <v>2</v>
      </c>
      <c r="D5" s="3"/>
      <c r="E5" s="18">
        <v>2.5</v>
      </c>
      <c r="F5" s="18">
        <v>1.5</v>
      </c>
      <c r="G5" s="18"/>
      <c r="H5" s="18">
        <v>5</v>
      </c>
      <c r="I5" s="18">
        <v>2</v>
      </c>
      <c r="J5" s="18">
        <v>2</v>
      </c>
      <c r="K5" s="18">
        <v>6</v>
      </c>
      <c r="L5" s="19">
        <v>4</v>
      </c>
      <c r="M5" s="19"/>
      <c r="N5" s="18">
        <f t="shared" si="0"/>
        <v>26</v>
      </c>
      <c r="O5" s="16"/>
      <c r="P5" s="16"/>
    </row>
    <row r="6" spans="1:20" ht="15.6">
      <c r="A6" s="18" t="s">
        <v>18</v>
      </c>
      <c r="B6" s="18"/>
      <c r="C6" s="76">
        <v>1.5</v>
      </c>
      <c r="D6" s="3"/>
      <c r="E6" s="18">
        <v>2</v>
      </c>
      <c r="F6" s="18">
        <v>0.5</v>
      </c>
      <c r="G6" s="18">
        <v>3</v>
      </c>
      <c r="H6" s="18">
        <v>2.5</v>
      </c>
      <c r="I6" s="18"/>
      <c r="J6" s="18">
        <v>1.5</v>
      </c>
      <c r="K6" s="18"/>
      <c r="L6" s="21">
        <v>1</v>
      </c>
      <c r="M6" s="21">
        <v>0.5</v>
      </c>
      <c r="N6" s="18">
        <f t="shared" si="0"/>
        <v>12.5</v>
      </c>
      <c r="O6" s="16"/>
      <c r="P6" s="16"/>
    </row>
    <row r="7" spans="1:20" ht="15.6">
      <c r="A7" s="18" t="s">
        <v>19</v>
      </c>
      <c r="B7" s="18">
        <v>0.5</v>
      </c>
      <c r="C7" s="76">
        <v>1</v>
      </c>
      <c r="D7" s="3">
        <v>12.5</v>
      </c>
      <c r="E7" s="18">
        <v>2</v>
      </c>
      <c r="F7" s="18">
        <v>0.5</v>
      </c>
      <c r="G7" s="18">
        <v>3</v>
      </c>
      <c r="H7" s="18">
        <v>4.5</v>
      </c>
      <c r="I7" s="18">
        <v>2.5</v>
      </c>
      <c r="J7" s="18">
        <v>5</v>
      </c>
      <c r="K7" s="18"/>
      <c r="L7" s="21">
        <v>12</v>
      </c>
      <c r="M7" s="21">
        <v>1.5</v>
      </c>
      <c r="N7" s="18">
        <f t="shared" si="0"/>
        <v>45</v>
      </c>
      <c r="O7" s="89"/>
      <c r="P7" s="16"/>
    </row>
    <row r="8" spans="1:20" ht="15.6">
      <c r="A8" s="18" t="s">
        <v>20</v>
      </c>
      <c r="B8" s="18">
        <v>1.5</v>
      </c>
      <c r="C8" s="76">
        <v>1.5</v>
      </c>
      <c r="D8" s="3"/>
      <c r="E8" s="18">
        <v>2.5</v>
      </c>
      <c r="F8" s="18">
        <v>0.5</v>
      </c>
      <c r="G8" s="18"/>
      <c r="H8" s="18">
        <v>5</v>
      </c>
      <c r="I8" s="18"/>
      <c r="J8" s="18"/>
      <c r="K8" s="18"/>
      <c r="L8" s="21"/>
      <c r="M8" s="21">
        <v>0.5</v>
      </c>
      <c r="N8" s="18">
        <f t="shared" si="0"/>
        <v>11.5</v>
      </c>
      <c r="O8" s="16"/>
      <c r="P8" s="16"/>
    </row>
    <row r="9" spans="1:20" ht="15.6">
      <c r="A9" s="18" t="s">
        <v>21</v>
      </c>
      <c r="B9" s="18">
        <v>2</v>
      </c>
      <c r="C9" s="76">
        <v>4</v>
      </c>
      <c r="D9" s="3">
        <v>4.5</v>
      </c>
      <c r="E9" s="18">
        <v>2</v>
      </c>
      <c r="F9" s="18">
        <v>0.5</v>
      </c>
      <c r="G9" s="18">
        <v>3</v>
      </c>
      <c r="H9" s="18">
        <v>5</v>
      </c>
      <c r="I9" s="18">
        <v>2.5</v>
      </c>
      <c r="J9" s="18">
        <v>3</v>
      </c>
      <c r="K9" s="18"/>
      <c r="L9" s="21">
        <v>9</v>
      </c>
      <c r="M9" s="21">
        <v>1</v>
      </c>
      <c r="N9" s="18">
        <f t="shared" si="0"/>
        <v>36.5</v>
      </c>
      <c r="O9" s="16"/>
      <c r="P9" s="16"/>
    </row>
    <row r="10" spans="1:20" ht="15.6">
      <c r="A10" s="18" t="s">
        <v>22</v>
      </c>
      <c r="B10" s="18">
        <v>1</v>
      </c>
      <c r="C10" s="76">
        <v>3.5</v>
      </c>
      <c r="D10" s="3">
        <v>8</v>
      </c>
      <c r="E10" s="18">
        <v>3</v>
      </c>
      <c r="F10" s="18">
        <v>1</v>
      </c>
      <c r="G10" s="18">
        <v>3</v>
      </c>
      <c r="H10" s="18">
        <v>5</v>
      </c>
      <c r="I10" s="18">
        <v>3.5</v>
      </c>
      <c r="J10" s="18">
        <v>5</v>
      </c>
      <c r="K10" s="18"/>
      <c r="L10" s="21">
        <v>9.5</v>
      </c>
      <c r="M10" s="21">
        <v>0.5</v>
      </c>
      <c r="N10" s="18">
        <f t="shared" si="0"/>
        <v>43</v>
      </c>
      <c r="O10" s="89"/>
      <c r="P10" s="16"/>
    </row>
    <row r="11" spans="1:20" ht="15.6">
      <c r="A11" s="24" t="s">
        <v>23</v>
      </c>
      <c r="B11" s="18"/>
      <c r="C11" s="75"/>
      <c r="D11" s="3"/>
      <c r="E11" s="18"/>
      <c r="F11" s="18"/>
      <c r="G11" s="18"/>
      <c r="H11" s="18">
        <v>0.5</v>
      </c>
      <c r="I11" s="18"/>
      <c r="J11" s="18">
        <v>2</v>
      </c>
      <c r="K11" s="18"/>
      <c r="L11" s="21"/>
      <c r="M11" s="21"/>
      <c r="N11" s="18">
        <f t="shared" si="0"/>
        <v>2.5</v>
      </c>
      <c r="O11" s="16"/>
      <c r="P11" s="16"/>
    </row>
    <row r="12" spans="1:20" ht="15.6">
      <c r="A12" s="20" t="s">
        <v>24</v>
      </c>
      <c r="B12" s="18">
        <v>3</v>
      </c>
      <c r="C12" s="76">
        <v>4</v>
      </c>
      <c r="D12" s="3">
        <v>9</v>
      </c>
      <c r="E12" s="18">
        <v>3.5</v>
      </c>
      <c r="F12" s="18">
        <v>1</v>
      </c>
      <c r="G12" s="18">
        <v>3</v>
      </c>
      <c r="H12" s="18">
        <v>5</v>
      </c>
      <c r="I12" s="18">
        <v>2.5</v>
      </c>
      <c r="J12" s="18">
        <v>3</v>
      </c>
      <c r="K12" s="18"/>
      <c r="L12" s="21">
        <v>13</v>
      </c>
      <c r="M12" s="21"/>
      <c r="N12" s="18">
        <f t="shared" ref="N12:N19" si="1">SUM(B12:M12)</f>
        <v>47</v>
      </c>
      <c r="O12" s="89"/>
      <c r="P12" s="16"/>
    </row>
    <row r="13" spans="1:20" ht="15.6">
      <c r="A13" s="18" t="s">
        <v>25</v>
      </c>
      <c r="B13" s="18">
        <v>0.5</v>
      </c>
      <c r="C13" s="76">
        <v>0.5</v>
      </c>
      <c r="D13" s="3"/>
      <c r="E13" s="18">
        <v>2.5</v>
      </c>
      <c r="F13" s="18">
        <v>0.5</v>
      </c>
      <c r="G13" s="18">
        <v>3</v>
      </c>
      <c r="H13" s="18">
        <v>5</v>
      </c>
      <c r="I13" s="18">
        <v>2</v>
      </c>
      <c r="J13" s="18">
        <v>1</v>
      </c>
      <c r="K13" s="18"/>
      <c r="L13" s="21">
        <v>1</v>
      </c>
      <c r="M13" s="21">
        <v>1</v>
      </c>
      <c r="N13" s="18">
        <f t="shared" si="1"/>
        <v>17</v>
      </c>
      <c r="O13" s="16"/>
      <c r="P13" s="16"/>
    </row>
    <row r="14" spans="1:20" ht="15.6">
      <c r="A14" s="18" t="s">
        <v>26</v>
      </c>
      <c r="B14" s="18">
        <v>1.5</v>
      </c>
      <c r="C14" s="76">
        <v>0.5</v>
      </c>
      <c r="D14" s="3">
        <v>4</v>
      </c>
      <c r="E14" s="18">
        <v>2</v>
      </c>
      <c r="F14" s="18">
        <v>1.5</v>
      </c>
      <c r="G14" s="18"/>
      <c r="H14" s="18">
        <v>1</v>
      </c>
      <c r="I14" s="18"/>
      <c r="J14" s="18">
        <v>5</v>
      </c>
      <c r="K14" s="18">
        <v>6</v>
      </c>
      <c r="L14" s="21">
        <v>4.5</v>
      </c>
      <c r="M14" s="21"/>
      <c r="N14" s="18">
        <f t="shared" si="1"/>
        <v>26</v>
      </c>
      <c r="O14" s="16"/>
      <c r="P14" s="16"/>
    </row>
    <row r="15" spans="1:20" ht="15.6">
      <c r="A15" s="18" t="s">
        <v>27</v>
      </c>
      <c r="B15" s="18"/>
      <c r="C15" s="76">
        <v>2</v>
      </c>
      <c r="D15" s="3"/>
      <c r="E15" s="18">
        <v>2</v>
      </c>
      <c r="F15" s="18">
        <v>1</v>
      </c>
      <c r="G15" s="18"/>
      <c r="H15" s="18">
        <v>5</v>
      </c>
      <c r="I15" s="18">
        <v>2</v>
      </c>
      <c r="J15" s="18">
        <v>1.5</v>
      </c>
      <c r="K15" s="18"/>
      <c r="L15" s="21"/>
      <c r="M15" s="21"/>
      <c r="N15" s="18">
        <f t="shared" si="1"/>
        <v>13.5</v>
      </c>
      <c r="O15" s="16"/>
      <c r="P15" s="16"/>
    </row>
    <row r="16" spans="1:20" ht="15.6">
      <c r="A16" s="18" t="s">
        <v>28</v>
      </c>
      <c r="B16" s="18"/>
      <c r="C16" s="75"/>
      <c r="D16" s="3">
        <v>8.5</v>
      </c>
      <c r="E16" s="18">
        <v>3</v>
      </c>
      <c r="F16" s="18">
        <v>1.5</v>
      </c>
      <c r="G16" s="18"/>
      <c r="H16" s="18">
        <v>5</v>
      </c>
      <c r="I16" s="18"/>
      <c r="J16" s="18">
        <v>2</v>
      </c>
      <c r="K16" s="18"/>
      <c r="L16" s="21">
        <v>6</v>
      </c>
      <c r="M16" s="21">
        <v>0.5</v>
      </c>
      <c r="N16" s="18">
        <f t="shared" si="1"/>
        <v>26.5</v>
      </c>
      <c r="O16" s="16"/>
      <c r="P16" s="16"/>
    </row>
    <row r="17" spans="1:22" ht="15.6">
      <c r="A17" s="18" t="s">
        <v>29</v>
      </c>
      <c r="B17" s="18">
        <v>2</v>
      </c>
      <c r="C17" s="76">
        <v>0.5</v>
      </c>
      <c r="D17" s="3">
        <v>13.5</v>
      </c>
      <c r="E17" s="18">
        <v>3</v>
      </c>
      <c r="F17" s="18">
        <v>1</v>
      </c>
      <c r="G17" s="18"/>
      <c r="H17" s="18">
        <v>5</v>
      </c>
      <c r="I17" s="18"/>
      <c r="J17" s="18">
        <v>2</v>
      </c>
      <c r="K17" s="18"/>
      <c r="L17" s="21">
        <v>15.5</v>
      </c>
      <c r="M17" s="21">
        <v>1</v>
      </c>
      <c r="N17" s="18">
        <f t="shared" si="1"/>
        <v>43.5</v>
      </c>
      <c r="O17" s="89"/>
      <c r="P17" s="16"/>
    </row>
    <row r="18" spans="1:22" ht="15.6">
      <c r="A18" s="18" t="s">
        <v>30</v>
      </c>
      <c r="B18" s="18">
        <v>1.5</v>
      </c>
      <c r="C18" s="76"/>
      <c r="D18" s="3">
        <v>12.5</v>
      </c>
      <c r="E18" s="18">
        <v>2</v>
      </c>
      <c r="F18" s="18">
        <v>1.5</v>
      </c>
      <c r="G18" s="18"/>
      <c r="H18" s="18">
        <v>2</v>
      </c>
      <c r="I18" s="18">
        <v>2</v>
      </c>
      <c r="J18" s="18">
        <v>2</v>
      </c>
      <c r="K18" s="18"/>
      <c r="L18" s="21">
        <v>7.5</v>
      </c>
      <c r="M18" s="21"/>
      <c r="N18" s="18">
        <f t="shared" si="1"/>
        <v>31</v>
      </c>
      <c r="O18" s="16"/>
      <c r="P18" s="16"/>
    </row>
    <row r="19" spans="1:22" ht="15.6">
      <c r="A19" s="18" t="s">
        <v>31</v>
      </c>
      <c r="B19" s="18"/>
      <c r="C19" s="76">
        <v>3</v>
      </c>
      <c r="D19" s="3"/>
      <c r="E19" s="18">
        <v>2.5</v>
      </c>
      <c r="F19" s="18">
        <v>0.5</v>
      </c>
      <c r="G19" s="18">
        <v>3</v>
      </c>
      <c r="H19" s="18">
        <v>0.5</v>
      </c>
      <c r="I19" s="18"/>
      <c r="J19" s="18">
        <v>3</v>
      </c>
      <c r="K19" s="18"/>
      <c r="L19" s="21">
        <v>7.5</v>
      </c>
      <c r="M19" s="21"/>
      <c r="N19" s="18">
        <f t="shared" si="1"/>
        <v>20</v>
      </c>
      <c r="O19" s="16"/>
      <c r="P19" s="16"/>
    </row>
    <row r="20" spans="1:22" customFormat="1" ht="15.6">
      <c r="A20" s="49" t="s">
        <v>32</v>
      </c>
      <c r="B20" s="49"/>
      <c r="C20" s="85"/>
      <c r="D20" s="49"/>
      <c r="E20" s="49"/>
      <c r="F20" s="49"/>
      <c r="G20" s="49">
        <v>3</v>
      </c>
      <c r="H20" s="49"/>
      <c r="I20" s="49"/>
      <c r="J20" s="49"/>
      <c r="K20" s="49"/>
      <c r="L20" s="49"/>
      <c r="M20" s="49"/>
      <c r="N20" s="49">
        <f t="shared" ref="N20:N22" si="2">SUM(B20:L20)</f>
        <v>3</v>
      </c>
      <c r="O20" s="30"/>
      <c r="P20" s="30"/>
      <c r="Q20" s="13"/>
      <c r="R20" s="13"/>
      <c r="S20" s="13"/>
      <c r="T20" s="13"/>
      <c r="U20" s="13"/>
      <c r="V20" s="13"/>
    </row>
    <row r="21" spans="1:22" s="84" customFormat="1" ht="15.6">
      <c r="A21" s="52" t="s">
        <v>33</v>
      </c>
      <c r="B21" s="52"/>
      <c r="C21" s="52"/>
      <c r="D21" s="52"/>
      <c r="E21" s="52"/>
      <c r="F21" s="52"/>
      <c r="G21" s="52"/>
      <c r="H21" s="52"/>
      <c r="I21" s="52"/>
      <c r="J21" s="52"/>
      <c r="K21" s="52"/>
      <c r="L21" s="52"/>
      <c r="M21" s="52"/>
      <c r="N21" s="52">
        <f t="shared" si="2"/>
        <v>0</v>
      </c>
      <c r="O21" s="88"/>
      <c r="P21" s="88"/>
      <c r="Q21" s="55"/>
      <c r="R21" s="55"/>
      <c r="S21" s="55"/>
      <c r="T21" s="55"/>
      <c r="U21" s="55"/>
      <c r="V21" s="55"/>
    </row>
    <row r="22" spans="1:22" customFormat="1" ht="15.6">
      <c r="A22" s="49" t="s">
        <v>34</v>
      </c>
      <c r="B22" s="49"/>
      <c r="C22" s="49"/>
      <c r="D22" s="49"/>
      <c r="E22" s="49"/>
      <c r="F22" s="49"/>
      <c r="G22" s="49">
        <v>3</v>
      </c>
      <c r="H22" s="49"/>
      <c r="I22" s="49"/>
      <c r="J22" s="49"/>
      <c r="K22" s="49"/>
      <c r="L22" s="49"/>
      <c r="M22" s="49"/>
      <c r="N22" s="49">
        <f t="shared" si="2"/>
        <v>3</v>
      </c>
      <c r="O22" s="30"/>
      <c r="P22" s="30"/>
      <c r="Q22" s="13"/>
      <c r="R22" s="13"/>
      <c r="S22" s="13"/>
      <c r="T22" s="13"/>
      <c r="U22" s="13"/>
      <c r="V22" s="13"/>
    </row>
    <row r="23" spans="1:22" ht="15.6">
      <c r="A23" s="49" t="s">
        <v>35</v>
      </c>
      <c r="B23" s="49"/>
      <c r="C23" s="49"/>
      <c r="D23" s="49"/>
      <c r="E23" s="49"/>
      <c r="F23" s="49"/>
      <c r="G23" s="49">
        <v>3</v>
      </c>
      <c r="H23" s="49"/>
      <c r="I23" s="49"/>
      <c r="J23" s="49"/>
      <c r="K23" s="49"/>
      <c r="L23" s="49"/>
      <c r="M23" s="49"/>
      <c r="N23" s="49">
        <v>3</v>
      </c>
      <c r="O23" s="88"/>
      <c r="P23" s="16"/>
    </row>
    <row r="24" spans="1:22" ht="15.6">
      <c r="A24" s="86" t="s">
        <v>36</v>
      </c>
      <c r="B24" s="16"/>
      <c r="C24" s="16"/>
      <c r="D24" s="16"/>
      <c r="E24" s="16"/>
      <c r="F24" s="16"/>
      <c r="G24" s="16"/>
      <c r="H24" s="16"/>
      <c r="I24" s="16"/>
      <c r="J24" s="16"/>
      <c r="K24" s="16"/>
      <c r="L24" s="16"/>
      <c r="M24" s="16"/>
      <c r="N24" s="16"/>
      <c r="O24" s="88"/>
      <c r="P24" s="16"/>
    </row>
    <row r="25" spans="1:22">
      <c r="A25" s="16"/>
      <c r="B25" s="16"/>
      <c r="C25" s="16"/>
      <c r="D25" s="16"/>
      <c r="E25" s="16"/>
      <c r="F25" s="16"/>
      <c r="G25" s="16"/>
      <c r="H25" s="16"/>
      <c r="I25" s="16"/>
      <c r="J25" s="87"/>
      <c r="K25" s="16"/>
      <c r="L25" s="16"/>
      <c r="M25" s="16"/>
      <c r="N25" s="16"/>
      <c r="O25" s="88"/>
      <c r="P25" s="16"/>
    </row>
    <row r="26" spans="1:22">
      <c r="A26" s="16"/>
      <c r="J26" s="63"/>
      <c r="O26" s="55"/>
    </row>
    <row r="27" spans="1:22">
      <c r="J27" s="63"/>
      <c r="O27" s="55"/>
    </row>
    <row r="28" spans="1:22">
      <c r="J28" s="63"/>
      <c r="O28" s="55"/>
    </row>
    <row r="29" spans="1:22">
      <c r="N29" s="55"/>
    </row>
    <row r="30" spans="1:22">
      <c r="N30" s="55"/>
    </row>
    <row r="31" spans="1:22">
      <c r="N31" s="55"/>
    </row>
    <row r="32" spans="1:22">
      <c r="N32" s="55"/>
    </row>
    <row r="33" spans="10:15">
      <c r="N33" s="55"/>
    </row>
    <row r="34" spans="10:15">
      <c r="J34" s="63"/>
      <c r="O34" s="55"/>
    </row>
    <row r="35" spans="10:15">
      <c r="J35" s="63"/>
      <c r="O35" s="55"/>
    </row>
    <row r="36" spans="10:15">
      <c r="J36" s="63"/>
      <c r="O36" s="55"/>
    </row>
    <row r="37" spans="10:15">
      <c r="J37" s="63"/>
      <c r="N37" s="55"/>
      <c r="O37" s="55"/>
    </row>
    <row r="38" spans="10:15" ht="15.6">
      <c r="J38" s="63"/>
      <c r="N38" s="55"/>
      <c r="O38" s="90"/>
    </row>
    <row r="39" spans="10:15" ht="15.6">
      <c r="J39" s="63"/>
      <c r="N39" s="55"/>
      <c r="O39" s="90"/>
    </row>
    <row r="40" spans="10:15" ht="15.6">
      <c r="J40" s="63"/>
      <c r="N40" s="55"/>
      <c r="O40" s="90"/>
    </row>
    <row r="41" spans="10:15" ht="15.6">
      <c r="J41" s="63"/>
      <c r="N41" s="55"/>
      <c r="O41" s="90"/>
    </row>
    <row r="42" spans="10:15" ht="15.6">
      <c r="J42" s="63"/>
      <c r="N42" s="55"/>
      <c r="O42" s="90"/>
    </row>
    <row r="43" spans="10:15" ht="15.6">
      <c r="N43" s="55"/>
      <c r="O43" s="90"/>
    </row>
    <row r="44" spans="10:15" ht="15.6">
      <c r="N44" s="55"/>
      <c r="O44" s="90"/>
    </row>
    <row r="45" spans="10:15" ht="15.6">
      <c r="N45" s="55"/>
      <c r="O45" s="90"/>
    </row>
    <row r="46" spans="10:15" ht="15.6">
      <c r="N46" s="55"/>
      <c r="O46" s="90"/>
    </row>
    <row r="47" spans="10:15" ht="15.6">
      <c r="N47" s="55"/>
      <c r="O47" s="91"/>
    </row>
    <row r="48" spans="10:15" ht="15.6">
      <c r="N48" s="55"/>
      <c r="O48" s="90"/>
    </row>
    <row r="49" spans="14:15" ht="15.6">
      <c r="N49" s="55"/>
      <c r="O49" s="90"/>
    </row>
    <row r="50" spans="14:15" ht="15.6">
      <c r="N50" s="55"/>
      <c r="O50" s="90"/>
    </row>
    <row r="51" spans="14:15" ht="15.6">
      <c r="N51" s="55"/>
      <c r="O51" s="90"/>
    </row>
    <row r="52" spans="14:15" ht="15.6">
      <c r="N52" s="55"/>
      <c r="O52" s="90"/>
    </row>
    <row r="53" spans="14:15" ht="15.6">
      <c r="N53" s="55"/>
      <c r="O53" s="90"/>
    </row>
    <row r="54" spans="14:15" ht="15.6">
      <c r="N54" s="55"/>
      <c r="O54" s="90"/>
    </row>
    <row r="55" spans="14:15">
      <c r="N55" s="55"/>
      <c r="O55" s="92"/>
    </row>
    <row r="56" spans="14:15">
      <c r="O56" s="55"/>
    </row>
    <row r="57" spans="14:15">
      <c r="O57" s="55"/>
    </row>
    <row r="58" spans="14:15">
      <c r="O58" s="55"/>
    </row>
  </sheetData>
  <sheetProtection formatCells="0" insertHyperlinks="0" autoFilter="0"/>
  <mergeCells count="1">
    <mergeCell ref="A1:N1"/>
  </mergeCells>
  <phoneticPr fontId="3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zoomScale="80" zoomScaleNormal="80" workbookViewId="0">
      <selection activeCell="C69" sqref="C69"/>
    </sheetView>
  </sheetViews>
  <sheetFormatPr defaultColWidth="9" defaultRowHeight="14.4" outlineLevelRow="2"/>
  <cols>
    <col min="1" max="1" width="18.6640625" style="13" customWidth="1"/>
    <col min="2" max="2" width="9.109375" style="13" customWidth="1"/>
    <col min="3" max="3" width="98.88671875" style="13" customWidth="1"/>
    <col min="4" max="5" width="24.33203125" style="13" customWidth="1"/>
    <col min="6" max="6" width="12.44140625" style="13" customWidth="1"/>
    <col min="7" max="7" width="9" style="13" customWidth="1"/>
    <col min="8" max="16384" width="9" style="13"/>
  </cols>
  <sheetData>
    <row r="1" spans="1:7" ht="13.95" customHeight="1">
      <c r="A1" s="100" t="s">
        <v>477</v>
      </c>
      <c r="B1" s="100"/>
      <c r="C1" s="100"/>
      <c r="D1" s="100"/>
      <c r="E1" s="100"/>
      <c r="F1" s="100"/>
      <c r="G1" s="30"/>
    </row>
    <row r="2" spans="1:7" ht="13.95" customHeight="1">
      <c r="A2" s="100"/>
      <c r="B2" s="100"/>
      <c r="C2" s="100"/>
      <c r="D2" s="100"/>
      <c r="E2" s="100"/>
      <c r="F2" s="100"/>
      <c r="G2" s="30"/>
    </row>
    <row r="3" spans="1:7" ht="15.6">
      <c r="A3" s="27" t="s">
        <v>478</v>
      </c>
      <c r="B3" s="27" t="s">
        <v>203</v>
      </c>
      <c r="C3" s="27" t="s">
        <v>39</v>
      </c>
      <c r="D3" s="27" t="s">
        <v>177</v>
      </c>
      <c r="E3" s="27" t="s">
        <v>1</v>
      </c>
      <c r="F3" s="2" t="s">
        <v>43</v>
      </c>
      <c r="G3" s="30"/>
    </row>
    <row r="4" spans="1:7" ht="15.6">
      <c r="A4" s="128" t="s">
        <v>479</v>
      </c>
      <c r="B4" s="129" t="s">
        <v>67</v>
      </c>
      <c r="C4" s="28" t="s">
        <v>480</v>
      </c>
      <c r="D4" s="28" t="s">
        <v>481</v>
      </c>
      <c r="E4" s="28" t="s">
        <v>29</v>
      </c>
      <c r="F4" s="24">
        <v>1.5</v>
      </c>
      <c r="G4" s="30"/>
    </row>
    <row r="5" spans="1:7" ht="15.6">
      <c r="A5" s="128"/>
      <c r="B5" s="129"/>
      <c r="C5" s="28" t="s">
        <v>482</v>
      </c>
      <c r="D5" s="28" t="s">
        <v>459</v>
      </c>
      <c r="E5" s="28" t="s">
        <v>19</v>
      </c>
      <c r="F5" s="24">
        <v>1.5</v>
      </c>
      <c r="G5" s="30"/>
    </row>
    <row r="6" spans="1:7" ht="15.6">
      <c r="A6" s="128"/>
      <c r="B6" s="129"/>
      <c r="C6" s="28" t="s">
        <v>483</v>
      </c>
      <c r="D6" s="28" t="s">
        <v>484</v>
      </c>
      <c r="E6" s="28" t="s">
        <v>16</v>
      </c>
      <c r="F6" s="24">
        <v>1.5</v>
      </c>
      <c r="G6" s="30"/>
    </row>
    <row r="7" spans="1:7" ht="15.6">
      <c r="A7" s="128"/>
      <c r="B7" s="129" t="s">
        <v>72</v>
      </c>
      <c r="C7" s="28" t="s">
        <v>485</v>
      </c>
      <c r="D7" s="28" t="s">
        <v>486</v>
      </c>
      <c r="E7" s="28" t="s">
        <v>30</v>
      </c>
      <c r="F7" s="24">
        <v>1</v>
      </c>
      <c r="G7" s="30"/>
    </row>
    <row r="8" spans="1:7" ht="15.6">
      <c r="A8" s="128"/>
      <c r="B8" s="129"/>
      <c r="C8" s="28" t="s">
        <v>487</v>
      </c>
      <c r="D8" s="28" t="s">
        <v>285</v>
      </c>
      <c r="E8" s="28" t="s">
        <v>22</v>
      </c>
      <c r="F8" s="24">
        <v>1</v>
      </c>
      <c r="G8" s="30"/>
    </row>
    <row r="9" spans="1:7" ht="15.6">
      <c r="A9" s="128"/>
      <c r="B9" s="129"/>
      <c r="C9" s="28" t="s">
        <v>488</v>
      </c>
      <c r="D9" s="28" t="s">
        <v>489</v>
      </c>
      <c r="E9" s="28" t="s">
        <v>26</v>
      </c>
      <c r="F9" s="24">
        <v>1</v>
      </c>
      <c r="G9" s="30"/>
    </row>
    <row r="10" spans="1:7" ht="15.6">
      <c r="A10" s="128"/>
      <c r="B10" s="129"/>
      <c r="C10" s="28" t="s">
        <v>490</v>
      </c>
      <c r="D10" s="28" t="s">
        <v>491</v>
      </c>
      <c r="E10" s="28" t="e">
        <f>VLOOKUP(D10,[1]Sheet1!$B$4:$F$50,1)</f>
        <v>#N/A</v>
      </c>
      <c r="F10" s="24">
        <v>1</v>
      </c>
      <c r="G10" s="30"/>
    </row>
    <row r="11" spans="1:7" ht="15.6">
      <c r="A11" s="128"/>
      <c r="B11" s="129"/>
      <c r="C11" s="28" t="s">
        <v>492</v>
      </c>
      <c r="D11" s="28" t="s">
        <v>144</v>
      </c>
      <c r="E11" s="28" t="s">
        <v>22</v>
      </c>
      <c r="F11" s="24">
        <v>1</v>
      </c>
      <c r="G11" s="30"/>
    </row>
    <row r="12" spans="1:7" ht="15.6">
      <c r="A12" s="128"/>
      <c r="B12" s="129"/>
      <c r="C12" s="28" t="s">
        <v>493</v>
      </c>
      <c r="D12" s="28" t="s">
        <v>494</v>
      </c>
      <c r="E12" s="28" t="s">
        <v>31</v>
      </c>
      <c r="F12" s="24">
        <v>1</v>
      </c>
      <c r="G12" s="30"/>
    </row>
    <row r="13" spans="1:7" ht="15.6">
      <c r="A13" s="128"/>
      <c r="B13" s="129" t="s">
        <v>81</v>
      </c>
      <c r="C13" s="28" t="s">
        <v>495</v>
      </c>
      <c r="D13" s="29" t="s">
        <v>496</v>
      </c>
      <c r="E13" s="28" t="s">
        <v>21</v>
      </c>
      <c r="F13" s="24">
        <v>0.5</v>
      </c>
      <c r="G13" s="30"/>
    </row>
    <row r="14" spans="1:7" ht="15.6">
      <c r="A14" s="128"/>
      <c r="B14" s="129"/>
      <c r="C14" s="28" t="s">
        <v>497</v>
      </c>
      <c r="D14" s="29" t="s">
        <v>498</v>
      </c>
      <c r="E14" s="28" t="s">
        <v>16</v>
      </c>
      <c r="F14" s="24">
        <v>0.5</v>
      </c>
      <c r="G14" s="30"/>
    </row>
    <row r="15" spans="1:7" ht="15.6">
      <c r="A15" s="128"/>
      <c r="B15" s="129"/>
      <c r="C15" s="28" t="s">
        <v>499</v>
      </c>
      <c r="D15" s="29" t="s">
        <v>500</v>
      </c>
      <c r="E15" s="28" t="s">
        <v>22</v>
      </c>
      <c r="F15" s="24">
        <v>0.5</v>
      </c>
      <c r="G15" s="30"/>
    </row>
    <row r="16" spans="1:7" ht="15.6">
      <c r="A16" s="128"/>
      <c r="B16" s="129"/>
      <c r="C16" s="28" t="s">
        <v>501</v>
      </c>
      <c r="D16" s="29" t="s">
        <v>502</v>
      </c>
      <c r="E16" s="28" t="s">
        <v>26</v>
      </c>
      <c r="F16" s="24">
        <v>0.5</v>
      </c>
      <c r="G16" s="30"/>
    </row>
    <row r="17" spans="1:7" ht="15.6">
      <c r="A17" s="128"/>
      <c r="B17" s="129"/>
      <c r="C17" s="28" t="s">
        <v>503</v>
      </c>
      <c r="D17" s="29" t="s">
        <v>105</v>
      </c>
      <c r="E17" s="28" t="s">
        <v>26</v>
      </c>
      <c r="F17" s="24">
        <v>0.5</v>
      </c>
      <c r="G17" s="30"/>
    </row>
    <row r="18" spans="1:7" ht="15.6">
      <c r="A18" s="128"/>
      <c r="B18" s="129"/>
      <c r="C18" s="28" t="s">
        <v>504</v>
      </c>
      <c r="D18" s="29" t="s">
        <v>505</v>
      </c>
      <c r="E18" s="28" t="s">
        <v>22</v>
      </c>
      <c r="F18" s="24">
        <v>0.5</v>
      </c>
      <c r="G18" s="30"/>
    </row>
    <row r="19" spans="1:7" ht="15.6">
      <c r="A19" s="128"/>
      <c r="B19" s="129"/>
      <c r="C19" s="28" t="s">
        <v>506</v>
      </c>
      <c r="D19" s="29" t="s">
        <v>136</v>
      </c>
      <c r="E19" s="28" t="s">
        <v>22</v>
      </c>
      <c r="F19" s="24">
        <v>0.5</v>
      </c>
      <c r="G19" s="30"/>
    </row>
    <row r="20" spans="1:7" ht="15.6">
      <c r="A20" s="128"/>
      <c r="B20" s="129"/>
      <c r="C20" s="28" t="s">
        <v>507</v>
      </c>
      <c r="D20" s="29" t="s">
        <v>508</v>
      </c>
      <c r="E20" s="28" t="s">
        <v>26</v>
      </c>
      <c r="F20" s="24">
        <v>0.5</v>
      </c>
      <c r="G20" s="30"/>
    </row>
    <row r="21" spans="1:7" ht="15.6">
      <c r="A21" s="128" t="s">
        <v>509</v>
      </c>
      <c r="B21" s="129" t="s">
        <v>67</v>
      </c>
      <c r="C21" s="28" t="s">
        <v>510</v>
      </c>
      <c r="D21" s="29" t="s">
        <v>511</v>
      </c>
      <c r="E21" s="29" t="s">
        <v>19</v>
      </c>
      <c r="F21" s="24">
        <v>1.5</v>
      </c>
      <c r="G21" s="30"/>
    </row>
    <row r="22" spans="1:7" ht="15.6">
      <c r="A22" s="128"/>
      <c r="B22" s="129"/>
      <c r="C22" s="28" t="s">
        <v>512</v>
      </c>
      <c r="D22" s="29" t="s">
        <v>513</v>
      </c>
      <c r="E22" s="29" t="s">
        <v>26</v>
      </c>
      <c r="F22" s="24">
        <v>1.5</v>
      </c>
      <c r="G22" s="30"/>
    </row>
    <row r="23" spans="1:7" ht="15.6">
      <c r="A23" s="128"/>
      <c r="B23" s="129"/>
      <c r="C23" s="28" t="s">
        <v>514</v>
      </c>
      <c r="D23" s="29" t="s">
        <v>515</v>
      </c>
      <c r="E23" s="29" t="s">
        <v>18</v>
      </c>
      <c r="F23" s="24">
        <v>1.5</v>
      </c>
      <c r="G23" s="30"/>
    </row>
    <row r="24" spans="1:7" ht="15.6">
      <c r="A24" s="128"/>
      <c r="B24" s="129"/>
      <c r="C24" s="28" t="s">
        <v>516</v>
      </c>
      <c r="D24" s="29" t="s">
        <v>517</v>
      </c>
      <c r="E24" s="29" t="s">
        <v>26</v>
      </c>
      <c r="F24" s="24">
        <v>1.5</v>
      </c>
      <c r="G24" s="30"/>
    </row>
    <row r="25" spans="1:7" ht="15.6">
      <c r="A25" s="128"/>
      <c r="B25" s="129"/>
      <c r="C25" s="28" t="s">
        <v>518</v>
      </c>
      <c r="D25" s="29" t="s">
        <v>519</v>
      </c>
      <c r="E25" s="29" t="s">
        <v>26</v>
      </c>
      <c r="F25" s="24">
        <v>1.5</v>
      </c>
      <c r="G25" s="30"/>
    </row>
    <row r="26" spans="1:7" ht="15.6">
      <c r="A26" s="128"/>
      <c r="B26" s="129"/>
      <c r="C26" s="28" t="s">
        <v>520</v>
      </c>
      <c r="D26" s="29" t="s">
        <v>521</v>
      </c>
      <c r="E26" s="29" t="s">
        <v>19</v>
      </c>
      <c r="F26" s="24">
        <v>1.5</v>
      </c>
      <c r="G26" s="30"/>
    </row>
    <row r="27" spans="1:7" ht="15.6">
      <c r="A27" s="128"/>
      <c r="B27" s="129" t="s">
        <v>72</v>
      </c>
      <c r="C27" s="28" t="s">
        <v>522</v>
      </c>
      <c r="D27" s="29" t="s">
        <v>523</v>
      </c>
      <c r="E27" s="29" t="s">
        <v>17</v>
      </c>
      <c r="F27" s="24">
        <v>1</v>
      </c>
      <c r="G27" s="30"/>
    </row>
    <row r="28" spans="1:7" ht="15.6">
      <c r="A28" s="128"/>
      <c r="B28" s="129"/>
      <c r="C28" s="28" t="s">
        <v>524</v>
      </c>
      <c r="D28" s="29" t="s">
        <v>525</v>
      </c>
      <c r="E28" s="29" t="s">
        <v>24</v>
      </c>
      <c r="F28" s="24">
        <v>1</v>
      </c>
      <c r="G28" s="30"/>
    </row>
    <row r="29" spans="1:7" ht="15.6">
      <c r="A29" s="128"/>
      <c r="B29" s="129"/>
      <c r="C29" s="28" t="s">
        <v>526</v>
      </c>
      <c r="D29" s="29" t="s">
        <v>527</v>
      </c>
      <c r="E29" s="29" t="s">
        <v>17</v>
      </c>
      <c r="F29" s="24">
        <v>1</v>
      </c>
      <c r="G29" s="30"/>
    </row>
    <row r="30" spans="1:7" ht="15.6">
      <c r="A30" s="128"/>
      <c r="B30" s="129"/>
      <c r="C30" s="28" t="s">
        <v>528</v>
      </c>
      <c r="D30" s="29" t="s">
        <v>496</v>
      </c>
      <c r="E30" s="29" t="s">
        <v>21</v>
      </c>
      <c r="F30" s="24">
        <v>1</v>
      </c>
      <c r="G30" s="30"/>
    </row>
    <row r="31" spans="1:7" ht="15.6">
      <c r="A31" s="128"/>
      <c r="B31" s="129"/>
      <c r="C31" s="28" t="s">
        <v>529</v>
      </c>
      <c r="D31" s="29" t="s">
        <v>530</v>
      </c>
      <c r="E31" s="29" t="s">
        <v>22</v>
      </c>
      <c r="F31" s="24">
        <v>1</v>
      </c>
      <c r="G31" s="30"/>
    </row>
    <row r="32" spans="1:7" ht="15.6">
      <c r="A32" s="128"/>
      <c r="B32" s="129"/>
      <c r="C32" s="29" t="s">
        <v>531</v>
      </c>
      <c r="D32" s="29" t="s">
        <v>532</v>
      </c>
      <c r="E32" s="29" t="s">
        <v>27</v>
      </c>
      <c r="F32" s="24">
        <v>1</v>
      </c>
      <c r="G32" s="30"/>
    </row>
    <row r="33" spans="1:8" ht="15.6">
      <c r="A33" s="128"/>
      <c r="B33" s="129"/>
      <c r="C33" s="28" t="s">
        <v>533</v>
      </c>
      <c r="D33" s="29" t="s">
        <v>534</v>
      </c>
      <c r="E33" s="29" t="s">
        <v>535</v>
      </c>
      <c r="F33" s="24">
        <v>1</v>
      </c>
      <c r="G33" s="30"/>
    </row>
    <row r="34" spans="1:8" ht="15.6">
      <c r="A34" s="128"/>
      <c r="B34" s="129"/>
      <c r="C34" s="28" t="s">
        <v>536</v>
      </c>
      <c r="D34" s="29" t="s">
        <v>537</v>
      </c>
      <c r="E34" s="29" t="s">
        <v>28</v>
      </c>
      <c r="F34" s="24">
        <v>1</v>
      </c>
      <c r="G34" s="30"/>
    </row>
    <row r="35" spans="1:8" s="26" customFormat="1" ht="15.6">
      <c r="A35" s="128"/>
      <c r="B35" s="129"/>
      <c r="C35" s="29" t="s">
        <v>538</v>
      </c>
      <c r="D35" s="29" t="s">
        <v>539</v>
      </c>
      <c r="E35" s="29" t="s">
        <v>30</v>
      </c>
      <c r="F35" s="34">
        <v>1</v>
      </c>
      <c r="G35" s="35"/>
      <c r="H35" s="36"/>
    </row>
    <row r="36" spans="1:8" s="26" customFormat="1" ht="15.6">
      <c r="A36" s="128"/>
      <c r="B36" s="129"/>
      <c r="C36" s="29" t="s">
        <v>540</v>
      </c>
      <c r="D36" s="29" t="s">
        <v>541</v>
      </c>
      <c r="E36" s="29" t="s">
        <v>31</v>
      </c>
      <c r="F36" s="34">
        <v>1</v>
      </c>
      <c r="G36" s="35"/>
      <c r="H36" s="36"/>
    </row>
    <row r="37" spans="1:8" ht="15.6">
      <c r="A37" s="128"/>
      <c r="B37" s="129" t="s">
        <v>81</v>
      </c>
      <c r="C37" s="28" t="s">
        <v>542</v>
      </c>
      <c r="D37" s="28" t="s">
        <v>543</v>
      </c>
      <c r="E37" s="29" t="e">
        <f>VLOOKUP(D37,[2]Sheet1!$B$4:$F$114,1)</f>
        <v>#N/A</v>
      </c>
      <c r="F37" s="3">
        <v>0.5</v>
      </c>
      <c r="G37" s="30"/>
    </row>
    <row r="38" spans="1:8" ht="15.6">
      <c r="A38" s="128"/>
      <c r="B38" s="129"/>
      <c r="C38" s="28" t="s">
        <v>544</v>
      </c>
      <c r="D38" s="28" t="s">
        <v>545</v>
      </c>
      <c r="E38" s="29" t="s">
        <v>26</v>
      </c>
      <c r="F38" s="3">
        <v>0.5</v>
      </c>
      <c r="G38" s="30"/>
    </row>
    <row r="39" spans="1:8" ht="15.6">
      <c r="A39" s="128"/>
      <c r="B39" s="129"/>
      <c r="C39" s="28" t="s">
        <v>546</v>
      </c>
      <c r="D39" s="28" t="s">
        <v>547</v>
      </c>
      <c r="E39" s="29" t="s">
        <v>24</v>
      </c>
      <c r="F39" s="3">
        <v>0.5</v>
      </c>
      <c r="G39" s="30"/>
    </row>
    <row r="40" spans="1:8" ht="15.6">
      <c r="A40" s="128"/>
      <c r="B40" s="129"/>
      <c r="C40" s="28" t="s">
        <v>548</v>
      </c>
      <c r="D40" s="28" t="s">
        <v>549</v>
      </c>
      <c r="E40" s="29" t="s">
        <v>24</v>
      </c>
      <c r="F40" s="3">
        <v>0.5</v>
      </c>
      <c r="G40" s="30"/>
    </row>
    <row r="41" spans="1:8" ht="15.6">
      <c r="A41" s="128"/>
      <c r="B41" s="129"/>
      <c r="C41" s="28" t="s">
        <v>550</v>
      </c>
      <c r="D41" s="28" t="s">
        <v>551</v>
      </c>
      <c r="E41" s="29" t="s">
        <v>24</v>
      </c>
      <c r="F41" s="3">
        <v>0.5</v>
      </c>
      <c r="G41" s="30"/>
    </row>
    <row r="42" spans="1:8" ht="15.6">
      <c r="A42" s="128"/>
      <c r="B42" s="129"/>
      <c r="C42" s="28" t="s">
        <v>552</v>
      </c>
      <c r="D42" s="28" t="s">
        <v>109</v>
      </c>
      <c r="E42" s="29" t="s">
        <v>25</v>
      </c>
      <c r="F42" s="3">
        <v>0.5</v>
      </c>
      <c r="G42" s="30"/>
    </row>
    <row r="43" spans="1:8" ht="15.6">
      <c r="A43" s="128"/>
      <c r="B43" s="129"/>
      <c r="C43" s="28" t="s">
        <v>553</v>
      </c>
      <c r="D43" s="28" t="s">
        <v>554</v>
      </c>
      <c r="E43" s="29" t="s">
        <v>26</v>
      </c>
      <c r="F43" s="3">
        <v>0.5</v>
      </c>
      <c r="G43" s="30"/>
    </row>
    <row r="44" spans="1:8" ht="15.6">
      <c r="A44" s="128"/>
      <c r="B44" s="129"/>
      <c r="C44" s="28" t="s">
        <v>555</v>
      </c>
      <c r="D44" s="28" t="s">
        <v>556</v>
      </c>
      <c r="E44" s="29" t="s">
        <v>26</v>
      </c>
      <c r="F44" s="3">
        <v>0.5</v>
      </c>
      <c r="G44" s="30"/>
    </row>
    <row r="45" spans="1:8" ht="15.6">
      <c r="A45" s="128"/>
      <c r="B45" s="129"/>
      <c r="C45" s="28" t="s">
        <v>557</v>
      </c>
      <c r="D45" s="28" t="s">
        <v>558</v>
      </c>
      <c r="E45" s="29" t="s">
        <v>24</v>
      </c>
      <c r="F45" s="3">
        <v>0.5</v>
      </c>
      <c r="G45" s="30"/>
    </row>
    <row r="46" spans="1:8" ht="15.6">
      <c r="A46" s="128"/>
      <c r="B46" s="129"/>
      <c r="C46" s="28" t="s">
        <v>559</v>
      </c>
      <c r="D46" s="28" t="s">
        <v>560</v>
      </c>
      <c r="E46" s="29" t="s">
        <v>26</v>
      </c>
      <c r="F46" s="3">
        <v>0.5</v>
      </c>
      <c r="G46" s="30"/>
    </row>
    <row r="47" spans="1:8" ht="15.6">
      <c r="A47" s="128"/>
      <c r="B47" s="129"/>
      <c r="C47" s="28" t="s">
        <v>561</v>
      </c>
      <c r="D47" s="28" t="s">
        <v>562</v>
      </c>
      <c r="E47" s="29" t="e">
        <f>VLOOKUP(D47,[2]Sheet1!$B$4:$F$114,1)</f>
        <v>#N/A</v>
      </c>
      <c r="F47" s="3">
        <v>0.5</v>
      </c>
      <c r="G47" s="30"/>
    </row>
    <row r="48" spans="1:8" ht="15.6">
      <c r="A48" s="128"/>
      <c r="B48" s="129"/>
      <c r="C48" s="28" t="s">
        <v>563</v>
      </c>
      <c r="D48" s="28" t="s">
        <v>564</v>
      </c>
      <c r="E48" s="29" t="s">
        <v>22</v>
      </c>
      <c r="F48" s="3">
        <v>0.5</v>
      </c>
      <c r="G48" s="30"/>
    </row>
    <row r="49" spans="1:7" ht="15.6">
      <c r="A49" s="128"/>
      <c r="B49" s="129"/>
      <c r="C49" s="28" t="s">
        <v>565</v>
      </c>
      <c r="D49" s="28" t="s">
        <v>566</v>
      </c>
      <c r="E49" s="29" t="s">
        <v>22</v>
      </c>
      <c r="F49" s="3">
        <v>0.5</v>
      </c>
      <c r="G49" s="30"/>
    </row>
    <row r="50" spans="1:7" ht="15.6">
      <c r="A50" s="128"/>
      <c r="B50" s="129"/>
      <c r="C50" s="28" t="s">
        <v>567</v>
      </c>
      <c r="D50" s="28" t="s">
        <v>568</v>
      </c>
      <c r="E50" s="29" t="e">
        <f>VLOOKUP(D50,[2]Sheet1!$B$4:$F$114,1)</f>
        <v>#N/A</v>
      </c>
      <c r="F50" s="3">
        <v>0.5</v>
      </c>
      <c r="G50" s="30"/>
    </row>
    <row r="51" spans="1:7" ht="15.6">
      <c r="A51" s="128"/>
      <c r="B51" s="129"/>
      <c r="C51" s="28" t="s">
        <v>569</v>
      </c>
      <c r="D51" s="28" t="s">
        <v>570</v>
      </c>
      <c r="E51" s="29" t="e">
        <f>VLOOKUP(D51,[2]Sheet1!$B$4:$F$114,1)</f>
        <v>#N/A</v>
      </c>
      <c r="F51" s="3">
        <v>0.5</v>
      </c>
      <c r="G51" s="30"/>
    </row>
    <row r="52" spans="1:7" ht="15.6">
      <c r="A52" s="128"/>
      <c r="B52" s="129"/>
      <c r="C52" s="28" t="s">
        <v>571</v>
      </c>
      <c r="D52" s="28" t="s">
        <v>572</v>
      </c>
      <c r="E52" s="29" t="s">
        <v>27</v>
      </c>
      <c r="F52" s="3">
        <v>0.5</v>
      </c>
      <c r="G52" s="30"/>
    </row>
    <row r="53" spans="1:7" ht="15.6">
      <c r="A53" s="128"/>
      <c r="B53" s="129"/>
      <c r="C53" s="28" t="s">
        <v>573</v>
      </c>
      <c r="D53" s="28" t="s">
        <v>574</v>
      </c>
      <c r="E53" s="29" t="s">
        <v>19</v>
      </c>
      <c r="F53" s="3">
        <v>0.5</v>
      </c>
      <c r="G53" s="30"/>
    </row>
    <row r="54" spans="1:7" ht="15.6">
      <c r="A54" s="128"/>
      <c r="B54" s="129"/>
      <c r="C54" s="28" t="s">
        <v>575</v>
      </c>
      <c r="D54" s="28" t="s">
        <v>576</v>
      </c>
      <c r="E54" s="29" t="e">
        <f>VLOOKUP(D54,[2]Sheet1!$B$4:$F$114,1)</f>
        <v>#N/A</v>
      </c>
      <c r="F54" s="3">
        <v>0.5</v>
      </c>
      <c r="G54" s="30"/>
    </row>
    <row r="55" spans="1:7" ht="15.6">
      <c r="A55" s="128"/>
      <c r="B55" s="129"/>
      <c r="C55" s="28" t="s">
        <v>577</v>
      </c>
      <c r="D55" s="28" t="s">
        <v>578</v>
      </c>
      <c r="E55" s="29" t="s">
        <v>25</v>
      </c>
      <c r="F55" s="3">
        <v>0.5</v>
      </c>
      <c r="G55" s="30"/>
    </row>
    <row r="56" spans="1:7" ht="15.6">
      <c r="A56" s="128"/>
      <c r="B56" s="129"/>
      <c r="C56" s="28" t="s">
        <v>579</v>
      </c>
      <c r="D56" s="28" t="s">
        <v>580</v>
      </c>
      <c r="E56" s="29" t="s">
        <v>29</v>
      </c>
      <c r="F56" s="3">
        <v>0.5</v>
      </c>
      <c r="G56" s="30"/>
    </row>
    <row r="57" spans="1:7" ht="15.6">
      <c r="A57" s="128"/>
      <c r="B57" s="129"/>
      <c r="C57" s="28" t="s">
        <v>581</v>
      </c>
      <c r="D57" s="28" t="s">
        <v>582</v>
      </c>
      <c r="E57" s="29" t="s">
        <v>23</v>
      </c>
      <c r="F57" s="3">
        <v>0.5</v>
      </c>
      <c r="G57" s="30"/>
    </row>
    <row r="58" spans="1:7" ht="15.6">
      <c r="A58" s="128"/>
      <c r="B58" s="129"/>
      <c r="C58" s="28" t="s">
        <v>583</v>
      </c>
      <c r="D58" s="28" t="s">
        <v>584</v>
      </c>
      <c r="E58" s="29" t="e">
        <f>VLOOKUP(D58,[2]Sheet1!$B$4:$F$114,1)</f>
        <v>#N/A</v>
      </c>
      <c r="F58" s="3">
        <v>0.5</v>
      </c>
      <c r="G58" s="30"/>
    </row>
    <row r="59" spans="1:7" ht="15.6">
      <c r="A59" s="16"/>
      <c r="B59" s="31"/>
      <c r="C59" s="32"/>
      <c r="D59" s="32"/>
      <c r="E59" s="37"/>
      <c r="F59" s="16"/>
      <c r="G59" s="30"/>
    </row>
    <row r="60" spans="1:7">
      <c r="A60" s="33" t="s">
        <v>1</v>
      </c>
      <c r="B60" s="33" t="s">
        <v>212</v>
      </c>
      <c r="C60" s="33" t="s">
        <v>585</v>
      </c>
      <c r="D60" s="30"/>
      <c r="F60" s="30">
        <f>SUM(F4:F58)</f>
        <v>44.5</v>
      </c>
      <c r="G60" s="30"/>
    </row>
    <row r="61" spans="1:7" ht="15.6">
      <c r="A61" s="18" t="s">
        <v>15</v>
      </c>
      <c r="B61" s="18"/>
      <c r="C61" s="18"/>
      <c r="D61" s="30"/>
      <c r="E61" s="30"/>
      <c r="F61" s="30"/>
      <c r="G61" s="30"/>
    </row>
    <row r="62" spans="1:7" ht="15.6" outlineLevel="2">
      <c r="A62" s="20" t="s">
        <v>16</v>
      </c>
      <c r="B62" s="18">
        <v>2</v>
      </c>
      <c r="C62" s="18"/>
    </row>
    <row r="63" spans="1:7" ht="15.6" outlineLevel="1">
      <c r="A63" s="18" t="s">
        <v>17</v>
      </c>
      <c r="B63" s="18">
        <v>2</v>
      </c>
      <c r="C63" s="18">
        <v>6</v>
      </c>
    </row>
    <row r="64" spans="1:7" ht="15.6" outlineLevel="2">
      <c r="A64" s="18" t="s">
        <v>18</v>
      </c>
      <c r="B64" s="18">
        <v>1.5</v>
      </c>
      <c r="C64" s="18"/>
    </row>
    <row r="65" spans="1:6" ht="15.6" outlineLevel="1">
      <c r="A65" s="18" t="s">
        <v>19</v>
      </c>
      <c r="B65" s="18">
        <v>5</v>
      </c>
      <c r="C65" s="18"/>
    </row>
    <row r="66" spans="1:6" ht="15.6" outlineLevel="2">
      <c r="A66" s="18" t="s">
        <v>20</v>
      </c>
      <c r="B66" s="18"/>
      <c r="C66" s="18"/>
    </row>
    <row r="67" spans="1:6" ht="15.6" outlineLevel="1">
      <c r="A67" s="18" t="s">
        <v>21</v>
      </c>
      <c r="B67" s="18">
        <v>3</v>
      </c>
      <c r="C67" s="18"/>
    </row>
    <row r="68" spans="1:6" ht="15.6" outlineLevel="2">
      <c r="A68" s="18" t="s">
        <v>22</v>
      </c>
      <c r="B68" s="18" t="s">
        <v>586</v>
      </c>
      <c r="C68" s="18"/>
    </row>
    <row r="69" spans="1:6" ht="15.6" outlineLevel="1">
      <c r="A69" s="18" t="s">
        <v>23</v>
      </c>
      <c r="B69" s="18">
        <v>2</v>
      </c>
      <c r="C69" s="18"/>
    </row>
    <row r="70" spans="1:6" ht="15.6" outlineLevel="2">
      <c r="A70" s="18" t="s">
        <v>24</v>
      </c>
      <c r="B70" s="18">
        <v>3</v>
      </c>
      <c r="C70" s="18"/>
    </row>
    <row r="71" spans="1:6" ht="15.6" outlineLevel="1">
      <c r="A71" s="18" t="s">
        <v>25</v>
      </c>
      <c r="B71" s="18">
        <v>1</v>
      </c>
      <c r="C71" s="18"/>
    </row>
    <row r="72" spans="1:6" ht="15.6" outlineLevel="2">
      <c r="A72" s="18" t="s">
        <v>26</v>
      </c>
      <c r="B72" s="18" t="s">
        <v>587</v>
      </c>
      <c r="C72" s="18">
        <v>6</v>
      </c>
    </row>
    <row r="73" spans="1:6" ht="15.6" outlineLevel="1">
      <c r="A73" s="18" t="s">
        <v>27</v>
      </c>
      <c r="B73" s="18">
        <v>1.5</v>
      </c>
      <c r="C73" s="18"/>
    </row>
    <row r="74" spans="1:6" ht="15.6" outlineLevel="2">
      <c r="A74" s="18" t="s">
        <v>28</v>
      </c>
      <c r="B74" s="18">
        <v>2</v>
      </c>
      <c r="C74" s="18"/>
    </row>
    <row r="75" spans="1:6" ht="15.6" outlineLevel="1">
      <c r="A75" s="24" t="s">
        <v>29</v>
      </c>
      <c r="B75" s="18">
        <v>2</v>
      </c>
      <c r="C75" s="18"/>
    </row>
    <row r="76" spans="1:6" ht="15.6" outlineLevel="2">
      <c r="A76" s="18" t="s">
        <v>30</v>
      </c>
      <c r="B76" s="18">
        <v>2</v>
      </c>
      <c r="C76" s="18"/>
    </row>
    <row r="77" spans="1:6" ht="15.6" outlineLevel="1">
      <c r="A77" s="18" t="s">
        <v>31</v>
      </c>
      <c r="B77" s="18">
        <v>3</v>
      </c>
      <c r="C77" s="18"/>
    </row>
    <row r="78" spans="1:6" ht="15.6" outlineLevel="1">
      <c r="A78" s="38" t="s">
        <v>588</v>
      </c>
      <c r="B78" s="13" t="s">
        <v>589</v>
      </c>
      <c r="C78" s="39">
        <v>12</v>
      </c>
    </row>
    <row r="79" spans="1:6" outlineLevel="1">
      <c r="A79" s="38"/>
      <c r="C79" s="39"/>
    </row>
    <row r="80" spans="1:6" ht="20.399999999999999" outlineLevel="2">
      <c r="A80" s="100" t="s">
        <v>590</v>
      </c>
      <c r="B80" s="100"/>
      <c r="C80" s="100"/>
      <c r="D80" s="100"/>
      <c r="E80" s="100"/>
      <c r="F80" s="41"/>
    </row>
    <row r="81" spans="1:5" outlineLevel="2">
      <c r="A81" s="40" t="s">
        <v>203</v>
      </c>
      <c r="B81" s="40" t="s">
        <v>238</v>
      </c>
      <c r="C81" s="40" t="s">
        <v>39</v>
      </c>
      <c r="D81" s="40" t="s">
        <v>1</v>
      </c>
      <c r="E81" s="40" t="s">
        <v>43</v>
      </c>
    </row>
    <row r="82" spans="1:5" outlineLevel="1">
      <c r="A82" s="40" t="s">
        <v>591</v>
      </c>
      <c r="B82" s="40" t="s">
        <v>592</v>
      </c>
      <c r="C82" s="40" t="s">
        <v>593</v>
      </c>
      <c r="D82" s="40" t="s">
        <v>26</v>
      </c>
      <c r="E82" s="40">
        <v>6</v>
      </c>
    </row>
    <row r="83" spans="1:5" outlineLevel="2">
      <c r="A83" s="40" t="s">
        <v>591</v>
      </c>
      <c r="B83" s="40" t="s">
        <v>594</v>
      </c>
      <c r="C83" s="40" t="s">
        <v>595</v>
      </c>
      <c r="D83" s="40" t="s">
        <v>17</v>
      </c>
      <c r="E83" s="40">
        <v>6</v>
      </c>
    </row>
    <row r="84" spans="1:5" outlineLevel="1"/>
    <row r="85" spans="1:5" outlineLevel="2"/>
    <row r="86" spans="1:5" outlineLevel="2"/>
    <row r="87" spans="1:5" outlineLevel="1"/>
    <row r="88" spans="1:5" outlineLevel="2"/>
    <row r="89" spans="1:5" outlineLevel="2"/>
    <row r="90" spans="1:5" outlineLevel="1"/>
    <row r="91" spans="1:5" outlineLevel="2"/>
    <row r="92" spans="1:5" outlineLevel="1"/>
    <row r="93" spans="1:5" outlineLevel="2"/>
    <row r="94" spans="1:5" outlineLevel="1"/>
    <row r="95" spans="1:5" outlineLevel="2"/>
    <row r="96" spans="1:5" outlineLevel="1"/>
    <row r="97" outlineLevel="2"/>
    <row r="98" outlineLevel="1"/>
    <row r="99" outlineLevel="2"/>
    <row r="100" outlineLevel="2"/>
    <row r="101" outlineLevel="1"/>
    <row r="102" outlineLevel="2"/>
    <row r="103" outlineLevel="1"/>
    <row r="104" outlineLevel="2"/>
    <row r="105" outlineLevel="1"/>
    <row r="106" outlineLevel="2"/>
    <row r="107" outlineLevel="1"/>
    <row r="108" outlineLevel="2"/>
    <row r="109" outlineLevel="1"/>
    <row r="110" outlineLevel="2"/>
    <row r="111" outlineLevel="1"/>
    <row r="112" outlineLevel="2"/>
    <row r="113" outlineLevel="1"/>
    <row r="114" outlineLevel="2"/>
    <row r="115" outlineLevel="1"/>
    <row r="116" outlineLevel="2"/>
    <row r="117" outlineLevel="1"/>
    <row r="118" outlineLevel="2"/>
    <row r="119" outlineLevel="1"/>
    <row r="120" outlineLevel="2"/>
    <row r="121" outlineLevel="1"/>
    <row r="122" outlineLevel="2"/>
    <row r="123" outlineLevel="1"/>
    <row r="124" outlineLevel="2"/>
    <row r="125" outlineLevel="1"/>
    <row r="126" outlineLevel="2"/>
    <row r="127" outlineLevel="1"/>
    <row r="128" outlineLevel="2"/>
    <row r="129" outlineLevel="1"/>
    <row r="130" outlineLevel="2"/>
    <row r="131" outlineLevel="1"/>
    <row r="132" outlineLevel="2"/>
    <row r="133" outlineLevel="2"/>
    <row r="134" outlineLevel="2"/>
    <row r="135" outlineLevel="1"/>
    <row r="136" outlineLevel="2"/>
    <row r="137" outlineLevel="1"/>
    <row r="138" outlineLevel="2"/>
    <row r="139" outlineLevel="2"/>
    <row r="140" outlineLevel="1"/>
    <row r="141" outlineLevel="2"/>
    <row r="142" outlineLevel="1"/>
    <row r="143" outlineLevel="2"/>
    <row r="144" outlineLevel="1"/>
    <row r="145" outlineLevel="2"/>
    <row r="146" outlineLevel="1"/>
    <row r="147" outlineLevel="2"/>
    <row r="148" outlineLevel="2"/>
    <row r="149" outlineLevel="1"/>
    <row r="150" outlineLevel="2"/>
    <row r="151" outlineLevel="1"/>
    <row r="152" outlineLevel="2"/>
    <row r="153" outlineLevel="1"/>
    <row r="154" outlineLevel="2"/>
    <row r="155" outlineLevel="1"/>
    <row r="156" outlineLevel="2"/>
    <row r="157" outlineLevel="1"/>
    <row r="158" outlineLevel="2"/>
    <row r="159" outlineLevel="1"/>
    <row r="160" outlineLevel="2"/>
    <row r="161" spans="1:2" outlineLevel="1"/>
    <row r="162" spans="1:2" outlineLevel="2"/>
    <row r="163" spans="1:2" outlineLevel="1"/>
    <row r="164" spans="1:2" outlineLevel="2"/>
    <row r="165" spans="1:2" outlineLevel="2"/>
    <row r="166" spans="1:2" outlineLevel="1"/>
    <row r="167" spans="1:2" ht="15.6">
      <c r="A167" s="42"/>
      <c r="B167" s="6"/>
    </row>
  </sheetData>
  <sheetProtection formatCells="0" insertHyperlinks="0" autoFilter="0"/>
  <mergeCells count="10">
    <mergeCell ref="A1:F2"/>
    <mergeCell ref="A80:E80"/>
    <mergeCell ref="A4:A20"/>
    <mergeCell ref="A21:A58"/>
    <mergeCell ref="B4:B6"/>
    <mergeCell ref="B7:B12"/>
    <mergeCell ref="B13:B20"/>
    <mergeCell ref="B21:B26"/>
    <mergeCell ref="B27:B36"/>
    <mergeCell ref="B37:B58"/>
  </mergeCells>
  <phoneticPr fontId="3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workbookViewId="0">
      <selection activeCell="B20" sqref="B20"/>
    </sheetView>
  </sheetViews>
  <sheetFormatPr defaultColWidth="10" defaultRowHeight="14.4"/>
  <cols>
    <col min="1" max="1" width="10" style="6"/>
    <col min="2" max="2" width="59.6640625" style="6" customWidth="1"/>
    <col min="3" max="3" width="12.21875" style="6" customWidth="1"/>
    <col min="4" max="4" width="17.109375" style="6" customWidth="1"/>
    <col min="5" max="5" width="24.44140625" style="6" customWidth="1"/>
    <col min="6" max="16384" width="10" style="6"/>
  </cols>
  <sheetData>
    <row r="1" spans="1:16" s="5" customFormat="1" ht="25.8">
      <c r="A1" s="130" t="s">
        <v>596</v>
      </c>
      <c r="B1" s="130"/>
      <c r="C1" s="130"/>
      <c r="D1" s="130"/>
      <c r="E1" s="130"/>
      <c r="F1" s="130"/>
      <c r="G1" s="11"/>
      <c r="H1" s="11"/>
      <c r="I1" s="11"/>
      <c r="J1" s="11"/>
      <c r="K1" s="13"/>
      <c r="L1" s="13"/>
      <c r="M1" s="15"/>
      <c r="N1" s="15"/>
      <c r="O1" s="15"/>
      <c r="P1" s="15"/>
    </row>
    <row r="2" spans="1:16" ht="15.6">
      <c r="A2" s="7" t="s">
        <v>38</v>
      </c>
      <c r="B2" s="8" t="s">
        <v>39</v>
      </c>
      <c r="C2" s="7" t="s">
        <v>41</v>
      </c>
      <c r="D2" s="7" t="s">
        <v>40</v>
      </c>
      <c r="E2" s="8" t="s">
        <v>203</v>
      </c>
      <c r="F2" s="7" t="s">
        <v>43</v>
      </c>
      <c r="G2" s="11"/>
      <c r="H2" s="11"/>
      <c r="I2" s="11"/>
      <c r="J2" s="11"/>
      <c r="K2" s="14"/>
      <c r="L2" s="13"/>
    </row>
    <row r="3" spans="1:16" ht="15.6">
      <c r="A3" s="3">
        <v>1</v>
      </c>
      <c r="B3" s="9" t="s">
        <v>597</v>
      </c>
      <c r="C3" s="9" t="s">
        <v>598</v>
      </c>
      <c r="D3" s="9" t="s">
        <v>29</v>
      </c>
      <c r="E3" s="9" t="s">
        <v>599</v>
      </c>
      <c r="F3" s="12">
        <v>6</v>
      </c>
    </row>
    <row r="4" spans="1:16" ht="15.6">
      <c r="A4" s="3">
        <v>2</v>
      </c>
      <c r="B4" s="9" t="s">
        <v>600</v>
      </c>
      <c r="C4" s="9" t="s">
        <v>601</v>
      </c>
      <c r="D4" s="9" t="s">
        <v>19</v>
      </c>
      <c r="E4" s="9" t="s">
        <v>599</v>
      </c>
      <c r="F4" s="12">
        <v>6</v>
      </c>
    </row>
    <row r="5" spans="1:16">
      <c r="A5" s="3">
        <v>5</v>
      </c>
      <c r="B5" s="3" t="s">
        <v>49</v>
      </c>
      <c r="C5" s="3" t="s">
        <v>602</v>
      </c>
      <c r="D5" s="3" t="s">
        <v>21</v>
      </c>
      <c r="E5" s="3" t="s">
        <v>46</v>
      </c>
      <c r="F5" s="3">
        <v>4.5</v>
      </c>
    </row>
    <row r="6" spans="1:16">
      <c r="A6" s="3">
        <v>6</v>
      </c>
      <c r="B6" s="3" t="s">
        <v>603</v>
      </c>
      <c r="C6" s="3" t="s">
        <v>604</v>
      </c>
      <c r="D6" s="3" t="s">
        <v>19</v>
      </c>
      <c r="E6" s="3" t="s">
        <v>46</v>
      </c>
      <c r="F6" s="3">
        <v>4.5</v>
      </c>
    </row>
    <row r="7" spans="1:16">
      <c r="A7" s="3">
        <v>7</v>
      </c>
      <c r="B7" s="3" t="s">
        <v>605</v>
      </c>
      <c r="C7" s="3" t="s">
        <v>185</v>
      </c>
      <c r="D7" s="3" t="s">
        <v>28</v>
      </c>
      <c r="E7" s="3" t="s">
        <v>46</v>
      </c>
      <c r="F7" s="3">
        <v>4.5</v>
      </c>
    </row>
    <row r="8" spans="1:16">
      <c r="A8" s="3">
        <v>8</v>
      </c>
      <c r="B8" s="3" t="s">
        <v>606</v>
      </c>
      <c r="C8" s="3" t="s">
        <v>180</v>
      </c>
      <c r="D8" s="3" t="s">
        <v>24</v>
      </c>
      <c r="E8" s="3" t="s">
        <v>46</v>
      </c>
      <c r="F8" s="3">
        <v>4.5</v>
      </c>
    </row>
    <row r="9" spans="1:16">
      <c r="A9" s="3">
        <v>9</v>
      </c>
      <c r="B9" s="3" t="s">
        <v>190</v>
      </c>
      <c r="C9" s="3" t="s">
        <v>61</v>
      </c>
      <c r="D9" s="3" t="s">
        <v>22</v>
      </c>
      <c r="E9" s="3" t="s">
        <v>46</v>
      </c>
      <c r="F9" s="3">
        <v>4.5</v>
      </c>
    </row>
    <row r="10" spans="1:16">
      <c r="A10" s="3">
        <v>10</v>
      </c>
      <c r="B10" s="3" t="s">
        <v>607</v>
      </c>
      <c r="C10" s="3" t="s">
        <v>114</v>
      </c>
      <c r="D10" s="3" t="s">
        <v>30</v>
      </c>
      <c r="E10" s="3" t="s">
        <v>55</v>
      </c>
      <c r="F10" s="3">
        <v>4</v>
      </c>
    </row>
    <row r="11" spans="1:16">
      <c r="A11" s="3">
        <v>11</v>
      </c>
      <c r="B11" s="3" t="s">
        <v>194</v>
      </c>
      <c r="C11" s="3" t="s">
        <v>54</v>
      </c>
      <c r="D11" s="3" t="s">
        <v>22</v>
      </c>
      <c r="E11" s="3" t="s">
        <v>55</v>
      </c>
      <c r="F11" s="3">
        <v>4</v>
      </c>
    </row>
    <row r="12" spans="1:16">
      <c r="A12" s="3">
        <v>12</v>
      </c>
      <c r="B12" s="3" t="s">
        <v>608</v>
      </c>
      <c r="C12" s="3" t="s">
        <v>609</v>
      </c>
      <c r="D12" s="3" t="s">
        <v>31</v>
      </c>
      <c r="E12" s="3" t="s">
        <v>55</v>
      </c>
      <c r="F12" s="3">
        <v>4</v>
      </c>
    </row>
    <row r="13" spans="1:16">
      <c r="A13" s="3">
        <v>13</v>
      </c>
      <c r="B13" s="3" t="s">
        <v>610</v>
      </c>
      <c r="C13" s="3" t="s">
        <v>611</v>
      </c>
      <c r="D13" s="3" t="s">
        <v>24</v>
      </c>
      <c r="E13" s="3" t="s">
        <v>55</v>
      </c>
      <c r="F13" s="3">
        <v>4</v>
      </c>
    </row>
    <row r="14" spans="1:16">
      <c r="A14" s="3">
        <v>14</v>
      </c>
      <c r="B14" s="3" t="s">
        <v>191</v>
      </c>
      <c r="C14" s="3" t="s">
        <v>59</v>
      </c>
      <c r="D14" s="3" t="s">
        <v>29</v>
      </c>
      <c r="E14" s="3" t="s">
        <v>55</v>
      </c>
      <c r="F14" s="3">
        <v>4</v>
      </c>
    </row>
    <row r="15" spans="1:16">
      <c r="A15" s="3">
        <v>15</v>
      </c>
      <c r="B15" s="3" t="s">
        <v>186</v>
      </c>
      <c r="C15" s="3" t="s">
        <v>52</v>
      </c>
      <c r="D15" s="3" t="s">
        <v>29</v>
      </c>
      <c r="E15" s="3" t="s">
        <v>55</v>
      </c>
      <c r="F15" s="3">
        <v>4</v>
      </c>
    </row>
    <row r="16" spans="1:16">
      <c r="A16" s="3">
        <v>16</v>
      </c>
      <c r="B16" s="10" t="s">
        <v>612</v>
      </c>
      <c r="C16" s="10" t="s">
        <v>613</v>
      </c>
      <c r="D16" s="10" t="s">
        <v>17</v>
      </c>
      <c r="E16" s="10" t="s">
        <v>55</v>
      </c>
      <c r="F16" s="10">
        <v>4</v>
      </c>
    </row>
    <row r="17" spans="1:6">
      <c r="A17" s="3">
        <v>22</v>
      </c>
      <c r="B17" s="3" t="s">
        <v>614</v>
      </c>
      <c r="C17" s="3" t="s">
        <v>615</v>
      </c>
      <c r="D17" s="3" t="s">
        <v>21</v>
      </c>
      <c r="E17" s="3" t="s">
        <v>616</v>
      </c>
      <c r="F17" s="3">
        <v>1.5</v>
      </c>
    </row>
    <row r="18" spans="1:6">
      <c r="A18" s="3">
        <v>27</v>
      </c>
      <c r="B18" s="3" t="s">
        <v>192</v>
      </c>
      <c r="C18" s="3" t="s">
        <v>63</v>
      </c>
      <c r="D18" s="3" t="s">
        <v>24</v>
      </c>
      <c r="E18" s="3" t="s">
        <v>616</v>
      </c>
      <c r="F18" s="3">
        <v>1.5</v>
      </c>
    </row>
    <row r="19" spans="1:6">
      <c r="A19" s="3">
        <v>30</v>
      </c>
      <c r="B19" s="3" t="s">
        <v>617</v>
      </c>
      <c r="C19" s="3" t="s">
        <v>618</v>
      </c>
      <c r="D19" s="3" t="s">
        <v>30</v>
      </c>
      <c r="E19" s="3" t="s">
        <v>619</v>
      </c>
      <c r="F19" s="3">
        <v>1</v>
      </c>
    </row>
    <row r="20" spans="1:6">
      <c r="A20" s="3">
        <v>31</v>
      </c>
      <c r="B20" s="3" t="s">
        <v>198</v>
      </c>
      <c r="C20" s="3" t="s">
        <v>199</v>
      </c>
      <c r="D20" s="3" t="s">
        <v>30</v>
      </c>
      <c r="E20" s="3" t="s">
        <v>619</v>
      </c>
      <c r="F20" s="3">
        <v>1</v>
      </c>
    </row>
    <row r="21" spans="1:6">
      <c r="A21" s="3">
        <v>32</v>
      </c>
      <c r="B21" s="3" t="s">
        <v>620</v>
      </c>
      <c r="C21" s="3" t="s">
        <v>621</v>
      </c>
      <c r="D21" s="3" t="s">
        <v>31</v>
      </c>
      <c r="E21" s="3" t="s">
        <v>619</v>
      </c>
      <c r="F21" s="3">
        <v>1</v>
      </c>
    </row>
    <row r="22" spans="1:6">
      <c r="A22" s="3">
        <v>33</v>
      </c>
      <c r="B22" s="3" t="s">
        <v>622</v>
      </c>
      <c r="C22" s="3" t="s">
        <v>623</v>
      </c>
      <c r="D22" s="3" t="s">
        <v>29</v>
      </c>
      <c r="E22" s="3" t="s">
        <v>619</v>
      </c>
      <c r="F22" s="3">
        <v>1</v>
      </c>
    </row>
    <row r="23" spans="1:6">
      <c r="A23" s="3">
        <v>34</v>
      </c>
      <c r="B23" s="3" t="s">
        <v>624</v>
      </c>
      <c r="C23" s="3" t="s">
        <v>625</v>
      </c>
      <c r="D23" s="3" t="s">
        <v>18</v>
      </c>
      <c r="E23" s="3" t="s">
        <v>619</v>
      </c>
      <c r="F23" s="3">
        <v>1</v>
      </c>
    </row>
    <row r="24" spans="1:6">
      <c r="A24" s="3">
        <v>36</v>
      </c>
      <c r="B24" s="3" t="s">
        <v>56</v>
      </c>
      <c r="C24" s="3" t="s">
        <v>626</v>
      </c>
      <c r="D24" s="3" t="s">
        <v>26</v>
      </c>
      <c r="E24" s="3" t="s">
        <v>619</v>
      </c>
      <c r="F24" s="3">
        <v>1</v>
      </c>
    </row>
    <row r="25" spans="1:6">
      <c r="A25" s="3">
        <v>37</v>
      </c>
      <c r="B25" s="3" t="s">
        <v>627</v>
      </c>
      <c r="C25" s="3" t="s">
        <v>628</v>
      </c>
      <c r="D25" s="3" t="s">
        <v>31</v>
      </c>
      <c r="E25" s="3" t="s">
        <v>619</v>
      </c>
      <c r="F25" s="3">
        <v>1</v>
      </c>
    </row>
    <row r="26" spans="1:6">
      <c r="A26" s="3">
        <v>38</v>
      </c>
      <c r="B26" s="3" t="s">
        <v>629</v>
      </c>
      <c r="C26" s="3" t="s">
        <v>630</v>
      </c>
      <c r="D26" s="3" t="s">
        <v>19</v>
      </c>
      <c r="E26" s="3" t="s">
        <v>619</v>
      </c>
      <c r="F26" s="3">
        <v>1</v>
      </c>
    </row>
    <row r="27" spans="1:6">
      <c r="A27" s="3">
        <v>39</v>
      </c>
      <c r="B27" s="3" t="s">
        <v>631</v>
      </c>
      <c r="C27" s="3" t="s">
        <v>632</v>
      </c>
      <c r="D27" s="3" t="s">
        <v>24</v>
      </c>
      <c r="E27" s="3" t="s">
        <v>619</v>
      </c>
      <c r="F27" s="3">
        <v>1</v>
      </c>
    </row>
    <row r="28" spans="1:6">
      <c r="A28" s="3">
        <v>40</v>
      </c>
      <c r="B28" s="3" t="s">
        <v>633</v>
      </c>
      <c r="C28" s="3" t="s">
        <v>634</v>
      </c>
      <c r="D28" s="3" t="s">
        <v>26</v>
      </c>
      <c r="E28" s="3" t="s">
        <v>619</v>
      </c>
      <c r="F28" s="3">
        <v>1</v>
      </c>
    </row>
    <row r="29" spans="1:6">
      <c r="A29" s="3">
        <v>43</v>
      </c>
      <c r="B29" s="3" t="s">
        <v>635</v>
      </c>
      <c r="C29" s="3" t="s">
        <v>636</v>
      </c>
      <c r="D29" s="3" t="s">
        <v>16</v>
      </c>
      <c r="E29" s="3" t="s">
        <v>619</v>
      </c>
      <c r="F29" s="3">
        <v>1</v>
      </c>
    </row>
    <row r="30" spans="1:6">
      <c r="A30" s="3">
        <v>44</v>
      </c>
      <c r="B30" s="3" t="s">
        <v>188</v>
      </c>
      <c r="C30" s="3" t="s">
        <v>48</v>
      </c>
      <c r="D30" s="3" t="s">
        <v>30</v>
      </c>
      <c r="E30" s="3" t="s">
        <v>619</v>
      </c>
      <c r="F30" s="3">
        <v>1</v>
      </c>
    </row>
    <row r="31" spans="1:6">
      <c r="A31" s="3">
        <v>45</v>
      </c>
      <c r="B31" s="3" t="s">
        <v>637</v>
      </c>
      <c r="C31" s="3" t="s">
        <v>638</v>
      </c>
      <c r="D31" s="3" t="s">
        <v>26</v>
      </c>
      <c r="E31" s="3" t="s">
        <v>619</v>
      </c>
      <c r="F31" s="3">
        <v>1</v>
      </c>
    </row>
    <row r="32" spans="1:6">
      <c r="A32" s="3">
        <v>46</v>
      </c>
      <c r="B32" s="3" t="s">
        <v>639</v>
      </c>
      <c r="C32" s="3" t="s">
        <v>640</v>
      </c>
      <c r="D32" s="3" t="s">
        <v>22</v>
      </c>
      <c r="E32" s="3" t="s">
        <v>619</v>
      </c>
      <c r="F32" s="3">
        <v>1</v>
      </c>
    </row>
    <row r="33" spans="1:9">
      <c r="A33" s="3">
        <v>47</v>
      </c>
      <c r="B33" s="3" t="s">
        <v>73</v>
      </c>
      <c r="C33" s="3" t="s">
        <v>74</v>
      </c>
      <c r="D33" s="3" t="s">
        <v>21</v>
      </c>
      <c r="E33" s="3" t="s">
        <v>641</v>
      </c>
      <c r="F33" s="3">
        <v>0.5</v>
      </c>
    </row>
    <row r="34" spans="1:9">
      <c r="A34" s="3">
        <v>48</v>
      </c>
      <c r="B34" s="3" t="s">
        <v>642</v>
      </c>
      <c r="C34" s="3" t="s">
        <v>83</v>
      </c>
      <c r="D34" s="3" t="s">
        <v>26</v>
      </c>
      <c r="E34" s="3" t="s">
        <v>641</v>
      </c>
      <c r="F34" s="3">
        <v>0.5</v>
      </c>
    </row>
    <row r="35" spans="1:9">
      <c r="A35" s="3">
        <v>49</v>
      </c>
      <c r="B35" s="3" t="s">
        <v>84</v>
      </c>
      <c r="C35" s="3" t="s">
        <v>85</v>
      </c>
      <c r="D35" s="3" t="s">
        <v>24</v>
      </c>
      <c r="E35" s="3" t="s">
        <v>641</v>
      </c>
      <c r="F35" s="3">
        <v>0.5</v>
      </c>
      <c r="H35" s="22"/>
      <c r="I35" s="22"/>
    </row>
    <row r="36" spans="1:9">
      <c r="A36" s="3">
        <v>50</v>
      </c>
      <c r="B36" s="3" t="s">
        <v>643</v>
      </c>
      <c r="C36" s="3" t="s">
        <v>644</v>
      </c>
      <c r="D36" s="3" t="s">
        <v>25</v>
      </c>
      <c r="E36" s="3" t="s">
        <v>641</v>
      </c>
      <c r="F36" s="3">
        <v>0.5</v>
      </c>
      <c r="H36" s="22"/>
      <c r="I36" s="22"/>
    </row>
    <row r="37" spans="1:9">
      <c r="A37" s="3">
        <v>51</v>
      </c>
      <c r="B37" s="3" t="s">
        <v>645</v>
      </c>
      <c r="C37" s="3" t="s">
        <v>646</v>
      </c>
      <c r="D37" s="3" t="s">
        <v>31</v>
      </c>
      <c r="E37" s="3" t="s">
        <v>641</v>
      </c>
      <c r="F37" s="3">
        <v>0.5</v>
      </c>
      <c r="G37" s="22"/>
      <c r="H37" s="22"/>
      <c r="I37" s="22"/>
    </row>
    <row r="38" spans="1:9">
      <c r="A38" s="3">
        <v>52</v>
      </c>
      <c r="B38" s="3" t="s">
        <v>647</v>
      </c>
      <c r="C38" s="3" t="s">
        <v>648</v>
      </c>
      <c r="D38" s="3" t="s">
        <v>21</v>
      </c>
      <c r="E38" s="3" t="s">
        <v>641</v>
      </c>
      <c r="F38" s="3">
        <v>0.5</v>
      </c>
      <c r="G38" s="22"/>
    </row>
    <row r="39" spans="1:9">
      <c r="A39" s="3">
        <v>53</v>
      </c>
      <c r="B39" s="3" t="s">
        <v>649</v>
      </c>
      <c r="C39" s="3" t="s">
        <v>650</v>
      </c>
      <c r="D39" s="3" t="s">
        <v>21</v>
      </c>
      <c r="E39" s="3" t="s">
        <v>641</v>
      </c>
      <c r="F39" s="3">
        <v>0.5</v>
      </c>
      <c r="G39" s="22"/>
    </row>
    <row r="40" spans="1:9">
      <c r="A40" s="3">
        <v>54</v>
      </c>
      <c r="B40" s="3" t="s">
        <v>651</v>
      </c>
      <c r="C40" s="3" t="s">
        <v>652</v>
      </c>
      <c r="D40" s="3" t="s">
        <v>21</v>
      </c>
      <c r="E40" s="3" t="s">
        <v>641</v>
      </c>
      <c r="F40" s="3">
        <v>0.5</v>
      </c>
    </row>
    <row r="41" spans="1:9">
      <c r="A41" s="3">
        <v>55</v>
      </c>
      <c r="B41" s="3" t="s">
        <v>653</v>
      </c>
      <c r="C41" s="3" t="s">
        <v>654</v>
      </c>
      <c r="D41" s="3" t="s">
        <v>31</v>
      </c>
      <c r="E41" s="3" t="s">
        <v>641</v>
      </c>
      <c r="F41" s="3">
        <v>0.5</v>
      </c>
    </row>
    <row r="42" spans="1:9">
      <c r="A42" s="3">
        <v>56</v>
      </c>
      <c r="B42" s="3" t="s">
        <v>655</v>
      </c>
      <c r="C42" s="3" t="s">
        <v>656</v>
      </c>
      <c r="D42" s="3" t="s">
        <v>26</v>
      </c>
      <c r="E42" s="3" t="s">
        <v>641</v>
      </c>
      <c r="F42" s="3">
        <v>0.5</v>
      </c>
    </row>
    <row r="43" spans="1:9">
      <c r="A43" s="3">
        <v>57</v>
      </c>
      <c r="B43" s="3" t="s">
        <v>657</v>
      </c>
      <c r="C43" s="3" t="s">
        <v>658</v>
      </c>
      <c r="D43" s="3" t="s">
        <v>31</v>
      </c>
      <c r="E43" s="3" t="s">
        <v>641</v>
      </c>
      <c r="F43" s="3">
        <v>0.5</v>
      </c>
    </row>
    <row r="44" spans="1:9">
      <c r="A44" s="3">
        <v>58</v>
      </c>
      <c r="B44" s="3" t="s">
        <v>659</v>
      </c>
      <c r="C44" s="3" t="s">
        <v>660</v>
      </c>
      <c r="D44" s="3" t="s">
        <v>28</v>
      </c>
      <c r="E44" s="3" t="s">
        <v>641</v>
      </c>
      <c r="F44" s="3">
        <v>0.5</v>
      </c>
    </row>
    <row r="45" spans="1:9">
      <c r="A45" s="3">
        <v>59</v>
      </c>
      <c r="B45" s="3" t="s">
        <v>661</v>
      </c>
      <c r="C45" s="3" t="s">
        <v>662</v>
      </c>
      <c r="D45" s="3" t="s">
        <v>24</v>
      </c>
      <c r="E45" s="3" t="s">
        <v>641</v>
      </c>
      <c r="F45" s="3">
        <v>0.5</v>
      </c>
    </row>
    <row r="46" spans="1:9">
      <c r="A46" s="3">
        <v>60</v>
      </c>
      <c r="B46" s="3" t="s">
        <v>663</v>
      </c>
      <c r="C46" s="3" t="s">
        <v>664</v>
      </c>
      <c r="D46" s="3" t="s">
        <v>24</v>
      </c>
      <c r="E46" s="3" t="s">
        <v>641</v>
      </c>
      <c r="F46" s="3">
        <v>0.5</v>
      </c>
    </row>
    <row r="47" spans="1:9">
      <c r="A47" s="3">
        <v>61</v>
      </c>
      <c r="B47" s="3" t="s">
        <v>104</v>
      </c>
      <c r="C47" s="3" t="s">
        <v>665</v>
      </c>
      <c r="D47" s="3" t="s">
        <v>19</v>
      </c>
      <c r="E47" s="3" t="s">
        <v>641</v>
      </c>
      <c r="F47" s="3">
        <v>0.5</v>
      </c>
    </row>
    <row r="48" spans="1:9">
      <c r="A48" s="3">
        <v>62</v>
      </c>
      <c r="B48" s="3" t="s">
        <v>666</v>
      </c>
      <c r="C48" s="3" t="s">
        <v>667</v>
      </c>
      <c r="D48" s="3" t="s">
        <v>28</v>
      </c>
      <c r="E48" s="3" t="s">
        <v>641</v>
      </c>
      <c r="F48" s="3">
        <v>0.5</v>
      </c>
    </row>
    <row r="49" spans="1:8">
      <c r="A49" s="3">
        <v>63</v>
      </c>
      <c r="B49" s="3" t="s">
        <v>668</v>
      </c>
      <c r="C49" s="3" t="s">
        <v>669</v>
      </c>
      <c r="D49" s="3" t="s">
        <v>30</v>
      </c>
      <c r="E49" s="3" t="s">
        <v>641</v>
      </c>
      <c r="F49" s="3">
        <v>0.5</v>
      </c>
    </row>
    <row r="50" spans="1:8">
      <c r="A50" s="3">
        <v>64</v>
      </c>
      <c r="B50" s="3" t="s">
        <v>670</v>
      </c>
      <c r="C50" s="3" t="s">
        <v>671</v>
      </c>
      <c r="D50" s="3" t="s">
        <v>24</v>
      </c>
      <c r="E50" s="3" t="s">
        <v>641</v>
      </c>
      <c r="F50" s="3">
        <v>0.5</v>
      </c>
    </row>
    <row r="51" spans="1:8">
      <c r="A51" s="3">
        <v>65</v>
      </c>
      <c r="B51" s="3" t="s">
        <v>672</v>
      </c>
      <c r="C51" s="3" t="s">
        <v>97</v>
      </c>
      <c r="D51" s="3" t="s">
        <v>21</v>
      </c>
      <c r="E51" s="3" t="s">
        <v>641</v>
      </c>
      <c r="F51" s="3">
        <v>0.5</v>
      </c>
    </row>
    <row r="52" spans="1:8">
      <c r="A52" s="3">
        <v>66</v>
      </c>
      <c r="B52" s="3" t="s">
        <v>673</v>
      </c>
      <c r="C52" s="3" t="s">
        <v>674</v>
      </c>
      <c r="D52" s="3" t="s">
        <v>21</v>
      </c>
      <c r="E52" s="3" t="s">
        <v>641</v>
      </c>
      <c r="F52" s="3">
        <v>0.5</v>
      </c>
    </row>
    <row r="53" spans="1:8">
      <c r="A53" s="3">
        <v>67</v>
      </c>
      <c r="B53" s="3" t="s">
        <v>675</v>
      </c>
      <c r="C53" s="3" t="s">
        <v>676</v>
      </c>
      <c r="D53" s="3" t="s">
        <v>26</v>
      </c>
      <c r="E53" s="3" t="s">
        <v>641</v>
      </c>
      <c r="F53" s="3">
        <v>0.5</v>
      </c>
    </row>
    <row r="54" spans="1:8">
      <c r="A54" s="3">
        <v>68</v>
      </c>
      <c r="B54" s="3" t="s">
        <v>677</v>
      </c>
      <c r="C54" s="3" t="s">
        <v>678</v>
      </c>
      <c r="D54" s="3" t="s">
        <v>29</v>
      </c>
      <c r="E54" s="3" t="s">
        <v>641</v>
      </c>
      <c r="F54" s="3">
        <v>0.5</v>
      </c>
    </row>
    <row r="55" spans="1:8">
      <c r="A55" s="3">
        <v>69</v>
      </c>
      <c r="B55" s="3" t="s">
        <v>679</v>
      </c>
      <c r="C55" s="3" t="s">
        <v>680</v>
      </c>
      <c r="D55" s="3" t="s">
        <v>28</v>
      </c>
      <c r="E55" s="3" t="s">
        <v>641</v>
      </c>
      <c r="F55" s="3">
        <v>0.5</v>
      </c>
    </row>
    <row r="56" spans="1:8">
      <c r="A56" s="3">
        <v>70</v>
      </c>
      <c r="B56" s="3" t="s">
        <v>681</v>
      </c>
      <c r="C56" s="3" t="s">
        <v>682</v>
      </c>
      <c r="D56" s="3" t="s">
        <v>25</v>
      </c>
      <c r="E56" s="3" t="s">
        <v>641</v>
      </c>
      <c r="F56" s="3">
        <v>0.5</v>
      </c>
    </row>
    <row r="57" spans="1:8">
      <c r="A57" s="16"/>
      <c r="B57" s="16"/>
      <c r="C57" s="16"/>
      <c r="D57" s="16"/>
      <c r="E57" s="16"/>
      <c r="F57" s="16">
        <f>SUM(F3:F56)</f>
        <v>91.5</v>
      </c>
    </row>
    <row r="58" spans="1:8">
      <c r="A58" s="16"/>
      <c r="B58" s="17"/>
      <c r="C58" s="17"/>
      <c r="D58" s="17"/>
      <c r="E58" s="17"/>
      <c r="F58" s="17"/>
    </row>
    <row r="59" spans="1:8">
      <c r="A59" s="16"/>
      <c r="B59" s="17"/>
      <c r="C59" s="17"/>
      <c r="D59" s="17"/>
      <c r="E59" s="17"/>
      <c r="F59" s="17"/>
    </row>
    <row r="60" spans="1:8">
      <c r="A60" s="16"/>
      <c r="B60" s="17" t="s">
        <v>1</v>
      </c>
      <c r="C60" s="17"/>
      <c r="D60" s="17"/>
      <c r="E60" s="17"/>
      <c r="F60" s="17"/>
    </row>
    <row r="61" spans="1:8" ht="15.6">
      <c r="A61" s="16"/>
      <c r="B61" s="18" t="s">
        <v>15</v>
      </c>
      <c r="C61" s="19"/>
      <c r="D61" s="16"/>
      <c r="E61" s="16"/>
      <c r="F61" s="16"/>
      <c r="H61" s="23"/>
    </row>
    <row r="62" spans="1:8" ht="15.6">
      <c r="A62" s="16"/>
      <c r="B62" s="20" t="s">
        <v>16</v>
      </c>
      <c r="C62" s="21">
        <v>1</v>
      </c>
      <c r="D62" s="16"/>
      <c r="E62" s="16"/>
      <c r="F62" s="16"/>
      <c r="H62" s="23"/>
    </row>
    <row r="63" spans="1:8" ht="15.6">
      <c r="A63" s="16"/>
      <c r="B63" s="18" t="s">
        <v>17</v>
      </c>
      <c r="C63" s="21">
        <v>4</v>
      </c>
      <c r="D63" s="16"/>
      <c r="E63" s="16"/>
      <c r="F63" s="16"/>
      <c r="H63" s="23"/>
    </row>
    <row r="64" spans="1:8" ht="15.6">
      <c r="A64" s="16"/>
      <c r="B64" s="18" t="s">
        <v>18</v>
      </c>
      <c r="C64" s="21">
        <v>1</v>
      </c>
      <c r="D64" s="16"/>
      <c r="E64" s="16"/>
      <c r="F64" s="16"/>
      <c r="H64" s="23"/>
    </row>
    <row r="65" spans="1:8" ht="15.6">
      <c r="A65" s="16"/>
      <c r="B65" s="18" t="s">
        <v>19</v>
      </c>
      <c r="C65" s="21">
        <v>12</v>
      </c>
      <c r="D65" s="16"/>
      <c r="E65" s="16"/>
      <c r="F65" s="16"/>
      <c r="H65" s="23"/>
    </row>
    <row r="66" spans="1:8" ht="15.6">
      <c r="B66" s="18" t="s">
        <v>20</v>
      </c>
      <c r="C66" s="21"/>
      <c r="D66" s="16"/>
      <c r="E66" s="16"/>
      <c r="F66" s="16"/>
      <c r="H66" s="23"/>
    </row>
    <row r="67" spans="1:8" ht="15.6">
      <c r="B67" s="18" t="s">
        <v>21</v>
      </c>
      <c r="C67" s="21">
        <v>9</v>
      </c>
      <c r="D67" s="16"/>
      <c r="E67" s="16"/>
      <c r="F67" s="16"/>
      <c r="H67" s="23"/>
    </row>
    <row r="68" spans="1:8" ht="15.6">
      <c r="B68" s="18" t="s">
        <v>22</v>
      </c>
      <c r="C68" s="21">
        <v>9.5</v>
      </c>
      <c r="D68" s="16"/>
      <c r="E68" s="16"/>
      <c r="F68" s="16"/>
      <c r="H68" s="23"/>
    </row>
    <row r="69" spans="1:8" ht="15.6">
      <c r="B69" s="18" t="s">
        <v>23</v>
      </c>
      <c r="C69" s="21"/>
      <c r="D69" s="16"/>
      <c r="E69" s="16"/>
      <c r="F69" s="16"/>
      <c r="H69" s="23"/>
    </row>
    <row r="70" spans="1:8" ht="15.6">
      <c r="B70" s="18" t="s">
        <v>24</v>
      </c>
      <c r="C70" s="21">
        <v>13</v>
      </c>
      <c r="D70" s="16"/>
      <c r="E70" s="16"/>
      <c r="F70" s="16"/>
      <c r="H70" s="23"/>
    </row>
    <row r="71" spans="1:8" ht="15.6">
      <c r="B71" s="18" t="s">
        <v>25</v>
      </c>
      <c r="C71" s="21">
        <v>1</v>
      </c>
      <c r="D71" s="16"/>
      <c r="E71" s="16"/>
      <c r="F71" s="16"/>
      <c r="H71" s="23"/>
    </row>
    <row r="72" spans="1:8" ht="15.6">
      <c r="B72" s="18" t="s">
        <v>26</v>
      </c>
      <c r="C72" s="21">
        <v>4.5</v>
      </c>
      <c r="D72" s="16"/>
      <c r="E72" s="16"/>
      <c r="F72" s="16"/>
      <c r="H72" s="23"/>
    </row>
    <row r="73" spans="1:8" ht="15.6">
      <c r="B73" s="18" t="s">
        <v>27</v>
      </c>
      <c r="C73" s="21"/>
      <c r="D73" s="16"/>
      <c r="E73" s="16"/>
      <c r="F73" s="16"/>
      <c r="H73" s="23"/>
    </row>
    <row r="74" spans="1:8" ht="15.6">
      <c r="B74" s="18" t="s">
        <v>28</v>
      </c>
      <c r="C74" s="21">
        <v>6</v>
      </c>
      <c r="D74" s="16"/>
      <c r="E74" s="16"/>
      <c r="F74" s="16"/>
      <c r="H74" s="23"/>
    </row>
    <row r="75" spans="1:8">
      <c r="B75" s="24" t="s">
        <v>29</v>
      </c>
      <c r="C75" s="21">
        <v>15.5</v>
      </c>
      <c r="D75" s="16"/>
      <c r="E75" s="16"/>
      <c r="F75" s="16"/>
      <c r="H75" s="23"/>
    </row>
    <row r="76" spans="1:8" ht="15.6">
      <c r="B76" s="18" t="s">
        <v>30</v>
      </c>
      <c r="C76" s="21">
        <v>7.5</v>
      </c>
      <c r="D76" s="16"/>
      <c r="E76" s="16"/>
      <c r="F76" s="16"/>
      <c r="H76" s="23"/>
    </row>
    <row r="77" spans="1:8" ht="15.6">
      <c r="B77" s="18" t="s">
        <v>31</v>
      </c>
      <c r="C77" s="25">
        <v>7.5</v>
      </c>
      <c r="D77" s="16"/>
      <c r="E77" s="16"/>
      <c r="F77" s="16"/>
      <c r="H77" s="23"/>
    </row>
    <row r="78" spans="1:8">
      <c r="B78" s="16"/>
      <c r="C78" s="16">
        <f>SUM(C61:C77)</f>
        <v>91.5</v>
      </c>
      <c r="D78" s="16"/>
      <c r="E78" s="16"/>
      <c r="F78" s="16"/>
    </row>
    <row r="79" spans="1:8">
      <c r="B79" s="16"/>
      <c r="C79" s="16"/>
      <c r="D79" s="16"/>
      <c r="E79" s="16"/>
      <c r="F79" s="16"/>
    </row>
    <row r="80" spans="1:8">
      <c r="B80" s="16"/>
      <c r="C80" s="16"/>
      <c r="D80" s="16"/>
      <c r="E80" s="16"/>
      <c r="F80" s="16"/>
    </row>
  </sheetData>
  <sheetProtection formatCells="0" insertHyperlinks="0" autoFilter="0"/>
  <autoFilter ref="D1:D57"/>
  <mergeCells count="1">
    <mergeCell ref="A1:F1"/>
  </mergeCells>
  <phoneticPr fontId="36" type="noConversion"/>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B14" sqref="B14"/>
    </sheetView>
  </sheetViews>
  <sheetFormatPr defaultColWidth="9" defaultRowHeight="13.8"/>
  <cols>
    <col min="1" max="1" width="17.77734375" customWidth="1"/>
    <col min="2" max="2" width="31.21875" customWidth="1"/>
    <col min="3" max="3" width="12" customWidth="1"/>
  </cols>
  <sheetData>
    <row r="1" spans="1:7" ht="21.45" customHeight="1">
      <c r="A1" s="131" t="s">
        <v>683</v>
      </c>
      <c r="B1" s="131"/>
      <c r="C1" s="131"/>
      <c r="D1" s="1"/>
      <c r="E1" s="1"/>
      <c r="F1" s="1"/>
      <c r="G1" s="1"/>
    </row>
    <row r="2" spans="1:7" ht="13.95" customHeight="1">
      <c r="A2" s="2" t="s">
        <v>203</v>
      </c>
      <c r="B2" s="2" t="s">
        <v>1</v>
      </c>
      <c r="C2" s="2" t="s">
        <v>43</v>
      </c>
    </row>
    <row r="3" spans="1:7" ht="14.4">
      <c r="A3" s="3" t="s">
        <v>117</v>
      </c>
      <c r="B3" s="3" t="s">
        <v>19</v>
      </c>
      <c r="C3" s="3">
        <v>1.5</v>
      </c>
    </row>
    <row r="4" spans="1:7" ht="14.4">
      <c r="A4" s="3" t="s">
        <v>128</v>
      </c>
      <c r="B4" s="3" t="s">
        <v>21</v>
      </c>
      <c r="C4" s="3">
        <v>1</v>
      </c>
    </row>
    <row r="5" spans="1:7" ht="14.4">
      <c r="A5" s="3" t="s">
        <v>128</v>
      </c>
      <c r="B5" s="3" t="s">
        <v>25</v>
      </c>
      <c r="C5" s="3">
        <v>1</v>
      </c>
    </row>
    <row r="6" spans="1:7" ht="14.4">
      <c r="A6" s="3" t="s">
        <v>128</v>
      </c>
      <c r="B6" s="4" t="s">
        <v>29</v>
      </c>
      <c r="C6" s="3">
        <v>1</v>
      </c>
    </row>
    <row r="7" spans="1:7" ht="14.4">
      <c r="A7" s="4" t="s">
        <v>147</v>
      </c>
      <c r="B7" s="4" t="s">
        <v>22</v>
      </c>
      <c r="C7" s="3">
        <v>0.5</v>
      </c>
    </row>
    <row r="8" spans="1:7" ht="14.4">
      <c r="A8" s="4" t="s">
        <v>147</v>
      </c>
      <c r="B8" s="3" t="s">
        <v>28</v>
      </c>
      <c r="C8" s="3">
        <v>0.5</v>
      </c>
    </row>
    <row r="9" spans="1:7" ht="14.4">
      <c r="A9" s="4" t="s">
        <v>147</v>
      </c>
      <c r="B9" s="3" t="s">
        <v>16</v>
      </c>
      <c r="C9" s="3">
        <v>0.5</v>
      </c>
    </row>
    <row r="10" spans="1:7" ht="14.4">
      <c r="A10" s="4" t="s">
        <v>147</v>
      </c>
      <c r="B10" s="3" t="s">
        <v>20</v>
      </c>
      <c r="C10" s="3">
        <v>0.5</v>
      </c>
    </row>
    <row r="11" spans="1:7" ht="14.4">
      <c r="A11" s="4" t="s">
        <v>147</v>
      </c>
      <c r="B11" s="3" t="s">
        <v>18</v>
      </c>
      <c r="C11" s="3">
        <v>0.5</v>
      </c>
    </row>
    <row r="12" spans="1:7" ht="14.4">
      <c r="A12" s="4" t="s">
        <v>474</v>
      </c>
      <c r="B12" s="3" t="s">
        <v>30</v>
      </c>
      <c r="C12" s="3"/>
    </row>
    <row r="13" spans="1:7" ht="14.4">
      <c r="A13" s="4" t="s">
        <v>474</v>
      </c>
      <c r="B13" s="3" t="s">
        <v>17</v>
      </c>
      <c r="C13" s="3"/>
    </row>
    <row r="14" spans="1:7" ht="14.4">
      <c r="A14" s="4" t="s">
        <v>474</v>
      </c>
      <c r="B14" s="3" t="s">
        <v>24</v>
      </c>
      <c r="C14" s="3"/>
    </row>
    <row r="15" spans="1:7" ht="14.4">
      <c r="A15" s="4" t="s">
        <v>474</v>
      </c>
      <c r="B15" s="3" t="s">
        <v>31</v>
      </c>
      <c r="C15" s="3"/>
    </row>
    <row r="16" spans="1:7" ht="14.4">
      <c r="A16" s="4" t="s">
        <v>474</v>
      </c>
      <c r="B16" s="3" t="s">
        <v>27</v>
      </c>
      <c r="C16" s="3"/>
    </row>
    <row r="17" spans="1:3" ht="14.4">
      <c r="A17" s="4" t="s">
        <v>474</v>
      </c>
      <c r="B17" s="3" t="s">
        <v>26</v>
      </c>
      <c r="C17" s="3"/>
    </row>
  </sheetData>
  <sheetProtection formatCells="0" insertHyperlinks="0" autoFilter="0"/>
  <mergeCells count="1">
    <mergeCell ref="A1:C1"/>
  </mergeCells>
  <phoneticPr fontId="3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70" zoomScaleNormal="70" workbookViewId="0">
      <selection activeCell="O52" sqref="O52"/>
    </sheetView>
  </sheetViews>
  <sheetFormatPr defaultColWidth="9" defaultRowHeight="14.4"/>
  <cols>
    <col min="1" max="1" width="9" style="13"/>
    <col min="2" max="2" width="92.77734375" style="13" customWidth="1"/>
    <col min="3" max="3" width="33.6640625" style="13" customWidth="1"/>
    <col min="4" max="4" width="9" style="13"/>
    <col min="5" max="5" width="10.88671875" style="13" customWidth="1"/>
    <col min="6" max="16384" width="9" style="13"/>
  </cols>
  <sheetData>
    <row r="1" spans="1:15" ht="30" customHeight="1">
      <c r="A1" s="100" t="s">
        <v>37</v>
      </c>
      <c r="B1" s="100"/>
      <c r="C1" s="100"/>
      <c r="D1" s="100"/>
      <c r="E1" s="100"/>
      <c r="F1" s="100"/>
      <c r="G1" s="16"/>
      <c r="H1" s="16"/>
      <c r="I1" s="6"/>
      <c r="J1" s="6"/>
      <c r="K1" s="6"/>
      <c r="L1" s="6"/>
      <c r="M1" s="6"/>
      <c r="N1" s="6"/>
      <c r="O1" s="6"/>
    </row>
    <row r="2" spans="1:15" ht="13.95" customHeight="1">
      <c r="A2" s="79" t="s">
        <v>38</v>
      </c>
      <c r="B2" s="79" t="s">
        <v>39</v>
      </c>
      <c r="C2" s="43" t="s">
        <v>40</v>
      </c>
      <c r="D2" s="79" t="s">
        <v>41</v>
      </c>
      <c r="E2" s="79" t="s">
        <v>42</v>
      </c>
      <c r="F2" s="79" t="s">
        <v>43</v>
      </c>
      <c r="G2" s="16"/>
      <c r="H2" s="16"/>
      <c r="I2" s="6"/>
      <c r="J2" s="6"/>
      <c r="K2" s="6"/>
      <c r="L2" s="6"/>
      <c r="M2" s="6"/>
      <c r="N2" s="6"/>
      <c r="O2" s="6"/>
    </row>
    <row r="3" spans="1:15" s="78" customFormat="1" ht="13.95" customHeight="1">
      <c r="A3" s="80">
        <v>1</v>
      </c>
      <c r="B3" s="80" t="s">
        <v>44</v>
      </c>
      <c r="C3" s="24" t="s">
        <v>19</v>
      </c>
      <c r="D3" s="80" t="s">
        <v>45</v>
      </c>
      <c r="E3" s="96" t="s">
        <v>46</v>
      </c>
      <c r="F3" s="80">
        <v>4.5</v>
      </c>
    </row>
    <row r="4" spans="1:15" s="78" customFormat="1" ht="13.95" customHeight="1">
      <c r="A4" s="80">
        <v>2</v>
      </c>
      <c r="B4" s="80" t="s">
        <v>47</v>
      </c>
      <c r="C4" s="24" t="s">
        <v>30</v>
      </c>
      <c r="D4" s="80" t="s">
        <v>48</v>
      </c>
      <c r="E4" s="97"/>
      <c r="F4" s="80">
        <v>4.5</v>
      </c>
    </row>
    <row r="5" spans="1:15" s="78" customFormat="1" ht="13.95" customHeight="1">
      <c r="A5" s="80">
        <v>3</v>
      </c>
      <c r="B5" s="80" t="s">
        <v>49</v>
      </c>
      <c r="C5" s="24" t="s">
        <v>21</v>
      </c>
      <c r="D5" s="80" t="s">
        <v>50</v>
      </c>
      <c r="E5" s="97"/>
      <c r="F5" s="80">
        <v>4.5</v>
      </c>
    </row>
    <row r="6" spans="1:15" s="78" customFormat="1" ht="13.95" customHeight="1">
      <c r="A6" s="81">
        <v>9</v>
      </c>
      <c r="B6" s="81" t="s">
        <v>51</v>
      </c>
      <c r="C6" s="82" t="s">
        <v>29</v>
      </c>
      <c r="D6" s="81" t="s">
        <v>52</v>
      </c>
      <c r="E6" s="98"/>
      <c r="F6" s="80">
        <v>4.5</v>
      </c>
    </row>
    <row r="7" spans="1:15" s="78" customFormat="1" ht="13.95" customHeight="1">
      <c r="A7" s="80">
        <v>4</v>
      </c>
      <c r="B7" s="80" t="s">
        <v>53</v>
      </c>
      <c r="C7" s="24" t="s">
        <v>22</v>
      </c>
      <c r="D7" s="80" t="s">
        <v>54</v>
      </c>
      <c r="E7" s="99" t="s">
        <v>55</v>
      </c>
      <c r="F7" s="80">
        <v>4</v>
      </c>
    </row>
    <row r="8" spans="1:15" s="78" customFormat="1" ht="13.95" customHeight="1">
      <c r="A8" s="80">
        <v>5</v>
      </c>
      <c r="B8" s="80" t="s">
        <v>56</v>
      </c>
      <c r="C8" s="24" t="s">
        <v>26</v>
      </c>
      <c r="D8" s="80" t="s">
        <v>57</v>
      </c>
      <c r="E8" s="99"/>
      <c r="F8" s="80">
        <v>4</v>
      </c>
    </row>
    <row r="9" spans="1:15" ht="13.95" customHeight="1">
      <c r="A9" s="80">
        <v>6</v>
      </c>
      <c r="B9" s="80" t="s">
        <v>58</v>
      </c>
      <c r="C9" s="24" t="s">
        <v>29</v>
      </c>
      <c r="D9" s="80" t="s">
        <v>59</v>
      </c>
      <c r="E9" s="99"/>
      <c r="F9" s="80">
        <v>4</v>
      </c>
      <c r="G9" s="16"/>
      <c r="H9" s="16"/>
      <c r="I9" s="6"/>
      <c r="J9" s="6"/>
      <c r="K9" s="6"/>
      <c r="L9" s="6"/>
      <c r="M9" s="6"/>
      <c r="N9" s="6"/>
      <c r="O9" s="6"/>
    </row>
    <row r="10" spans="1:15" ht="13.95" customHeight="1">
      <c r="A10" s="80">
        <v>7</v>
      </c>
      <c r="B10" s="80" t="s">
        <v>60</v>
      </c>
      <c r="C10" s="24" t="s">
        <v>22</v>
      </c>
      <c r="D10" s="80" t="s">
        <v>61</v>
      </c>
      <c r="E10" s="99"/>
      <c r="F10" s="80">
        <v>4</v>
      </c>
      <c r="G10" s="16"/>
      <c r="H10" s="16"/>
      <c r="I10" s="6"/>
      <c r="J10" s="6"/>
      <c r="K10" s="6"/>
      <c r="L10" s="6"/>
      <c r="M10" s="6"/>
      <c r="N10" s="6"/>
      <c r="O10" s="6"/>
    </row>
    <row r="11" spans="1:15" ht="13.95" customHeight="1">
      <c r="A11" s="80">
        <v>8</v>
      </c>
      <c r="B11" s="80" t="s">
        <v>62</v>
      </c>
      <c r="C11" s="24" t="s">
        <v>24</v>
      </c>
      <c r="D11" s="80" t="s">
        <v>63</v>
      </c>
      <c r="E11" s="96"/>
      <c r="F11" s="83">
        <v>4</v>
      </c>
      <c r="G11" s="16"/>
      <c r="H11" s="16"/>
      <c r="I11" s="6"/>
      <c r="J11" s="6"/>
      <c r="K11" s="6"/>
      <c r="L11" s="6"/>
      <c r="M11" s="6"/>
      <c r="N11" s="6"/>
      <c r="O11" s="6"/>
    </row>
    <row r="12" spans="1:15" ht="13.95" customHeight="1">
      <c r="E12" s="101" t="s">
        <v>64</v>
      </c>
      <c r="F12" s="101"/>
      <c r="G12" s="16"/>
      <c r="H12" s="16"/>
      <c r="I12" s="6"/>
      <c r="J12" s="6"/>
      <c r="K12" s="6"/>
      <c r="L12" s="6"/>
      <c r="M12" s="6"/>
      <c r="N12" s="6"/>
      <c r="O12" s="6"/>
    </row>
    <row r="13" spans="1:15" ht="13.95" customHeight="1">
      <c r="A13" s="80">
        <v>10</v>
      </c>
      <c r="B13" s="80" t="s">
        <v>65</v>
      </c>
      <c r="C13" s="24" t="s">
        <v>29</v>
      </c>
      <c r="D13" s="80" t="s">
        <v>66</v>
      </c>
      <c r="E13" s="96" t="s">
        <v>67</v>
      </c>
      <c r="F13" s="80">
        <v>1.5</v>
      </c>
      <c r="G13" s="16"/>
      <c r="H13" s="16"/>
      <c r="I13" s="6"/>
      <c r="J13" s="6"/>
      <c r="K13" s="6"/>
      <c r="L13" s="6"/>
      <c r="M13" s="6"/>
      <c r="N13" s="6"/>
      <c r="O13" s="6"/>
    </row>
    <row r="14" spans="1:15" ht="13.95" customHeight="1">
      <c r="A14" s="80">
        <v>11</v>
      </c>
      <c r="B14" s="80" t="s">
        <v>68</v>
      </c>
      <c r="C14" s="24" t="s">
        <v>24</v>
      </c>
      <c r="D14" s="80" t="s">
        <v>69</v>
      </c>
      <c r="E14" s="98"/>
      <c r="F14" s="80">
        <v>1.5</v>
      </c>
      <c r="G14" s="16"/>
      <c r="H14" s="16"/>
      <c r="I14" s="6"/>
      <c r="J14" s="6"/>
      <c r="K14" s="6"/>
      <c r="L14" s="6"/>
      <c r="M14" s="6"/>
      <c r="N14" s="6"/>
      <c r="O14" s="6"/>
    </row>
    <row r="15" spans="1:15" ht="13.95" customHeight="1">
      <c r="A15" s="80">
        <v>12</v>
      </c>
      <c r="B15" s="80" t="s">
        <v>70</v>
      </c>
      <c r="C15" s="24" t="s">
        <v>20</v>
      </c>
      <c r="D15" s="80" t="s">
        <v>71</v>
      </c>
      <c r="E15" s="96" t="s">
        <v>72</v>
      </c>
      <c r="F15" s="80">
        <v>1</v>
      </c>
      <c r="G15" s="16"/>
      <c r="H15" s="16"/>
      <c r="I15" s="6"/>
      <c r="J15" s="6"/>
      <c r="K15" s="6"/>
      <c r="L15" s="6"/>
      <c r="M15" s="6"/>
      <c r="N15" s="6"/>
      <c r="O15" s="6"/>
    </row>
    <row r="16" spans="1:15" ht="13.95" customHeight="1">
      <c r="A16" s="80">
        <v>13</v>
      </c>
      <c r="B16" s="80" t="s">
        <v>73</v>
      </c>
      <c r="C16" s="24" t="s">
        <v>21</v>
      </c>
      <c r="D16" s="80" t="s">
        <v>74</v>
      </c>
      <c r="E16" s="97"/>
      <c r="F16" s="80">
        <v>1</v>
      </c>
      <c r="G16" s="16"/>
      <c r="H16" s="16"/>
      <c r="I16" s="6"/>
      <c r="J16" s="6"/>
      <c r="K16" s="6"/>
      <c r="L16" s="6"/>
      <c r="M16" s="6"/>
      <c r="N16" s="6"/>
      <c r="O16" s="6"/>
    </row>
    <row r="17" spans="1:15" ht="13.95" customHeight="1">
      <c r="A17" s="80">
        <v>14</v>
      </c>
      <c r="B17" s="80" t="s">
        <v>75</v>
      </c>
      <c r="C17" s="24" t="s">
        <v>30</v>
      </c>
      <c r="D17" s="80" t="s">
        <v>76</v>
      </c>
      <c r="E17" s="97"/>
      <c r="F17" s="80">
        <v>1</v>
      </c>
      <c r="G17" s="16"/>
      <c r="H17" s="16"/>
      <c r="I17" s="6"/>
      <c r="J17" s="6"/>
      <c r="K17" s="6"/>
      <c r="L17" s="6"/>
      <c r="M17" s="6"/>
      <c r="N17" s="6"/>
      <c r="O17" s="6"/>
    </row>
    <row r="18" spans="1:15" ht="13.95" customHeight="1">
      <c r="A18" s="80">
        <v>15</v>
      </c>
      <c r="B18" s="80" t="s">
        <v>77</v>
      </c>
      <c r="C18" s="24" t="s">
        <v>22</v>
      </c>
      <c r="D18" s="80" t="s">
        <v>78</v>
      </c>
      <c r="E18" s="98"/>
      <c r="F18" s="80">
        <v>1</v>
      </c>
      <c r="G18" s="16"/>
      <c r="H18" s="16"/>
      <c r="I18" s="6"/>
      <c r="J18" s="6"/>
      <c r="K18" s="6"/>
      <c r="L18" s="6"/>
      <c r="M18" s="6"/>
      <c r="N18" s="6"/>
      <c r="O18" s="6"/>
    </row>
    <row r="19" spans="1:15" ht="13.95" customHeight="1">
      <c r="A19" s="80">
        <v>16</v>
      </c>
      <c r="B19" s="24" t="s">
        <v>79</v>
      </c>
      <c r="C19" s="24" t="s">
        <v>17</v>
      </c>
      <c r="D19" s="24" t="s">
        <v>80</v>
      </c>
      <c r="E19" s="99" t="s">
        <v>81</v>
      </c>
      <c r="F19" s="80">
        <v>0.5</v>
      </c>
      <c r="G19" s="16"/>
      <c r="H19" s="16"/>
      <c r="I19" s="6"/>
      <c r="J19" s="6"/>
      <c r="K19" s="6"/>
      <c r="L19" s="6"/>
      <c r="M19" s="6"/>
      <c r="N19" s="6"/>
      <c r="O19" s="6"/>
    </row>
    <row r="20" spans="1:15" ht="13.95" customHeight="1">
      <c r="A20" s="80">
        <v>17</v>
      </c>
      <c r="B20" s="80" t="s">
        <v>82</v>
      </c>
      <c r="C20" s="24" t="s">
        <v>26</v>
      </c>
      <c r="D20" s="80" t="s">
        <v>83</v>
      </c>
      <c r="E20" s="99"/>
      <c r="F20" s="80">
        <v>0.5</v>
      </c>
      <c r="G20" s="16"/>
      <c r="H20" s="16"/>
      <c r="I20" s="6"/>
      <c r="J20" s="6"/>
      <c r="K20" s="6"/>
      <c r="L20" s="6"/>
      <c r="M20" s="6"/>
      <c r="N20" s="6"/>
      <c r="O20" s="6"/>
    </row>
    <row r="21" spans="1:15" ht="13.95" customHeight="1">
      <c r="A21" s="80">
        <v>18</v>
      </c>
      <c r="B21" s="24" t="s">
        <v>84</v>
      </c>
      <c r="C21" s="24" t="s">
        <v>24</v>
      </c>
      <c r="D21" s="24" t="s">
        <v>85</v>
      </c>
      <c r="E21" s="99"/>
      <c r="F21" s="80">
        <v>0.5</v>
      </c>
      <c r="G21" s="16"/>
      <c r="H21" s="16"/>
      <c r="I21" s="6"/>
      <c r="J21" s="6"/>
      <c r="K21" s="6"/>
      <c r="L21" s="6"/>
      <c r="M21" s="6"/>
      <c r="N21" s="6"/>
      <c r="O21" s="6"/>
    </row>
    <row r="22" spans="1:15" ht="13.95" customHeight="1">
      <c r="A22" s="80">
        <v>19</v>
      </c>
      <c r="B22" s="24" t="s">
        <v>86</v>
      </c>
      <c r="C22" s="24" t="s">
        <v>30</v>
      </c>
      <c r="D22" s="24" t="s">
        <v>87</v>
      </c>
      <c r="E22" s="99"/>
      <c r="F22" s="80">
        <v>0.5</v>
      </c>
      <c r="G22" s="16"/>
      <c r="H22" s="16"/>
      <c r="I22" s="6"/>
      <c r="J22" s="6"/>
      <c r="K22" s="6"/>
      <c r="L22" s="6"/>
      <c r="M22" s="6"/>
      <c r="N22" s="6"/>
      <c r="O22" s="6"/>
    </row>
    <row r="23" spans="1:15" ht="13.95" customHeight="1">
      <c r="A23" s="80">
        <v>20</v>
      </c>
      <c r="B23" s="24" t="s">
        <v>88</v>
      </c>
      <c r="C23" s="24" t="s">
        <v>17</v>
      </c>
      <c r="D23" s="24" t="s">
        <v>89</v>
      </c>
      <c r="E23" s="99"/>
      <c r="F23" s="80">
        <v>0.5</v>
      </c>
      <c r="G23" s="16"/>
      <c r="H23" s="16"/>
      <c r="I23" s="6"/>
      <c r="J23" s="6"/>
      <c r="K23" s="6"/>
      <c r="L23" s="6"/>
      <c r="M23" s="6"/>
      <c r="N23" s="6"/>
      <c r="O23" s="6"/>
    </row>
    <row r="24" spans="1:15" ht="13.95" customHeight="1">
      <c r="A24" s="80">
        <v>21</v>
      </c>
      <c r="B24" s="24" t="s">
        <v>90</v>
      </c>
      <c r="C24" s="24" t="s">
        <v>24</v>
      </c>
      <c r="D24" s="24" t="s">
        <v>91</v>
      </c>
      <c r="E24" s="99"/>
      <c r="F24" s="80">
        <v>0.5</v>
      </c>
      <c r="G24" s="16"/>
      <c r="H24" s="16"/>
      <c r="I24" s="6"/>
      <c r="J24" s="6"/>
      <c r="K24" s="6"/>
      <c r="L24" s="6"/>
      <c r="M24" s="6"/>
      <c r="N24" s="6"/>
      <c r="O24" s="6"/>
    </row>
    <row r="25" spans="1:15" ht="13.95" customHeight="1">
      <c r="A25" s="80">
        <v>22</v>
      </c>
      <c r="B25" s="24" t="s">
        <v>92</v>
      </c>
      <c r="C25" s="24" t="s">
        <v>24</v>
      </c>
      <c r="D25" s="24" t="s">
        <v>93</v>
      </c>
      <c r="E25" s="99"/>
      <c r="F25" s="80">
        <v>0.5</v>
      </c>
      <c r="G25" s="16"/>
      <c r="H25" s="16"/>
      <c r="I25" s="6"/>
      <c r="J25" s="6"/>
      <c r="K25" s="6"/>
      <c r="L25" s="6"/>
      <c r="M25" s="6"/>
      <c r="N25" s="6"/>
      <c r="O25" s="6"/>
    </row>
    <row r="26" spans="1:15" ht="13.95" customHeight="1">
      <c r="A26" s="80">
        <v>23</v>
      </c>
      <c r="B26" s="80" t="s">
        <v>94</v>
      </c>
      <c r="C26" s="24" t="s">
        <v>20</v>
      </c>
      <c r="D26" s="80" t="s">
        <v>95</v>
      </c>
      <c r="E26" s="99"/>
      <c r="F26" s="80">
        <v>0.5</v>
      </c>
      <c r="G26" s="16"/>
      <c r="H26" s="16"/>
      <c r="I26" s="6"/>
      <c r="J26" s="6"/>
      <c r="K26" s="6"/>
      <c r="L26" s="6"/>
      <c r="M26" s="6"/>
      <c r="N26" s="6"/>
      <c r="O26" s="6"/>
    </row>
    <row r="27" spans="1:15" ht="13.95" customHeight="1">
      <c r="A27" s="80">
        <v>24</v>
      </c>
      <c r="B27" s="24" t="s">
        <v>96</v>
      </c>
      <c r="C27" s="24" t="s">
        <v>21</v>
      </c>
      <c r="D27" s="24" t="s">
        <v>97</v>
      </c>
      <c r="E27" s="99"/>
      <c r="F27" s="80">
        <v>0.5</v>
      </c>
      <c r="G27" s="16"/>
      <c r="H27" s="16"/>
      <c r="I27" s="6"/>
      <c r="J27" s="6"/>
      <c r="K27" s="6"/>
      <c r="L27" s="6"/>
      <c r="M27" s="6"/>
      <c r="N27" s="6"/>
      <c r="O27" s="6"/>
    </row>
    <row r="28" spans="1:15" ht="13.95" customHeight="1">
      <c r="A28" s="80">
        <v>25</v>
      </c>
      <c r="B28" s="24" t="s">
        <v>98</v>
      </c>
      <c r="C28" s="24" t="s">
        <v>21</v>
      </c>
      <c r="D28" s="24" t="s">
        <v>99</v>
      </c>
      <c r="E28" s="99"/>
      <c r="F28" s="80">
        <v>0.5</v>
      </c>
      <c r="G28" s="16"/>
      <c r="H28" s="16"/>
      <c r="I28" s="6"/>
      <c r="J28" s="6"/>
      <c r="K28" s="6"/>
      <c r="L28" s="6"/>
      <c r="M28" s="6"/>
      <c r="N28" s="6"/>
      <c r="O28" s="6"/>
    </row>
    <row r="29" spans="1:15">
      <c r="A29" s="80">
        <v>26</v>
      </c>
      <c r="B29" s="24" t="s">
        <v>100</v>
      </c>
      <c r="C29" s="24" t="s">
        <v>26</v>
      </c>
      <c r="D29" s="24" t="s">
        <v>101</v>
      </c>
      <c r="E29" s="99"/>
      <c r="F29" s="80">
        <v>0.5</v>
      </c>
      <c r="G29" s="16"/>
      <c r="H29" s="16"/>
      <c r="I29" s="6"/>
      <c r="J29" s="6"/>
      <c r="K29" s="6"/>
      <c r="L29" s="6"/>
      <c r="M29" s="6"/>
      <c r="N29" s="6"/>
      <c r="O29" s="6"/>
    </row>
    <row r="30" spans="1:15">
      <c r="A30" s="80">
        <v>27</v>
      </c>
      <c r="B30" s="24" t="s">
        <v>102</v>
      </c>
      <c r="C30" s="24" t="s">
        <v>29</v>
      </c>
      <c r="D30" s="24" t="s">
        <v>103</v>
      </c>
      <c r="E30" s="99"/>
      <c r="F30" s="80">
        <v>0.5</v>
      </c>
      <c r="G30" s="16"/>
      <c r="H30" s="16"/>
      <c r="I30" s="6"/>
      <c r="J30" s="6"/>
      <c r="K30" s="6"/>
      <c r="L30" s="6"/>
      <c r="M30" s="6"/>
      <c r="N30" s="6"/>
      <c r="O30" s="6"/>
    </row>
    <row r="31" spans="1:15">
      <c r="A31" s="80">
        <v>28</v>
      </c>
      <c r="B31" s="24" t="s">
        <v>104</v>
      </c>
      <c r="C31" s="24" t="s">
        <v>26</v>
      </c>
      <c r="D31" s="24" t="s">
        <v>105</v>
      </c>
      <c r="E31" s="99"/>
      <c r="F31" s="80">
        <v>0.5</v>
      </c>
      <c r="G31" s="16"/>
      <c r="H31" s="16"/>
      <c r="I31" s="6"/>
      <c r="J31" s="6"/>
      <c r="K31" s="6"/>
      <c r="L31" s="6"/>
      <c r="M31" s="6"/>
      <c r="N31" s="6"/>
      <c r="O31" s="6"/>
    </row>
    <row r="32" spans="1:15">
      <c r="A32" s="80">
        <v>29</v>
      </c>
      <c r="B32" s="24" t="s">
        <v>106</v>
      </c>
      <c r="C32" s="24" t="s">
        <v>19</v>
      </c>
      <c r="D32" s="24" t="s">
        <v>107</v>
      </c>
      <c r="E32" s="99"/>
      <c r="F32" s="80">
        <v>0.5</v>
      </c>
      <c r="G32" s="16"/>
      <c r="H32" s="16"/>
      <c r="I32" s="6"/>
      <c r="J32" s="6"/>
      <c r="K32" s="6"/>
      <c r="L32" s="6"/>
      <c r="M32" s="6"/>
      <c r="N32" s="6"/>
      <c r="O32" s="6"/>
    </row>
    <row r="33" spans="1:15">
      <c r="A33" s="80">
        <v>30</v>
      </c>
      <c r="B33" s="24" t="s">
        <v>108</v>
      </c>
      <c r="C33" s="24" t="s">
        <v>25</v>
      </c>
      <c r="D33" s="24" t="s">
        <v>109</v>
      </c>
      <c r="E33" s="99"/>
      <c r="F33" s="80">
        <v>0.5</v>
      </c>
      <c r="G33" s="16"/>
      <c r="H33" s="16"/>
      <c r="I33" s="6"/>
      <c r="J33" s="6"/>
      <c r="K33" s="6"/>
      <c r="L33" s="6"/>
      <c r="M33" s="6"/>
      <c r="N33" s="6"/>
      <c r="O33" s="6"/>
    </row>
    <row r="34" spans="1:15">
      <c r="A34" s="16"/>
      <c r="B34" s="16"/>
      <c r="C34" s="16"/>
      <c r="D34" s="16"/>
      <c r="E34" s="16"/>
      <c r="F34" s="16">
        <f>SUM(F13:F33)</f>
        <v>14.5</v>
      </c>
      <c r="G34" s="16"/>
      <c r="H34" s="16"/>
      <c r="I34" s="6"/>
      <c r="J34" s="6"/>
      <c r="K34" s="6"/>
      <c r="L34" s="6"/>
      <c r="M34" s="6"/>
      <c r="N34" s="6"/>
      <c r="O34" s="6"/>
    </row>
    <row r="35" spans="1:15" ht="13.95" customHeight="1">
      <c r="A35" s="16"/>
      <c r="B35" s="16"/>
      <c r="C35" s="16"/>
      <c r="D35" s="16"/>
      <c r="E35" s="16"/>
      <c r="F35" s="16"/>
      <c r="G35" s="16"/>
      <c r="H35" s="16"/>
      <c r="I35" s="6"/>
      <c r="J35" s="6"/>
      <c r="K35" s="6"/>
      <c r="L35" s="6"/>
      <c r="M35" s="6"/>
      <c r="N35" s="6"/>
      <c r="O35" s="6"/>
    </row>
    <row r="36" spans="1:15" ht="13.95" customHeight="1">
      <c r="A36" s="16"/>
      <c r="B36" s="16"/>
      <c r="C36" s="16"/>
      <c r="D36" s="16"/>
      <c r="E36" s="16"/>
      <c r="F36" s="16"/>
      <c r="G36" s="16"/>
      <c r="H36" s="16"/>
      <c r="I36" s="6"/>
      <c r="J36" s="6"/>
      <c r="K36" s="6"/>
      <c r="L36" s="6"/>
      <c r="M36" s="6"/>
      <c r="N36" s="6"/>
      <c r="O36" s="6"/>
    </row>
    <row r="37" spans="1:15" ht="13.95" customHeight="1">
      <c r="A37" s="16"/>
      <c r="B37" s="16"/>
      <c r="C37" s="16"/>
      <c r="D37" s="16"/>
      <c r="E37" s="16"/>
      <c r="F37" s="16"/>
      <c r="G37" s="16"/>
      <c r="H37" s="16"/>
      <c r="I37" s="6"/>
      <c r="J37" s="6"/>
      <c r="K37" s="6"/>
      <c r="L37" s="6"/>
      <c r="M37" s="6"/>
      <c r="N37" s="6"/>
      <c r="O37" s="6"/>
    </row>
    <row r="38" spans="1:15" ht="13.95" customHeight="1">
      <c r="A38" s="16"/>
      <c r="B38" s="16"/>
      <c r="C38" s="16"/>
      <c r="D38" s="16"/>
      <c r="E38" s="16"/>
      <c r="F38" s="16"/>
      <c r="G38" s="16"/>
      <c r="H38" s="16"/>
      <c r="I38" s="6"/>
      <c r="J38" s="6"/>
      <c r="K38" s="6"/>
      <c r="L38" s="6"/>
      <c r="M38" s="6"/>
      <c r="N38" s="6"/>
      <c r="O38" s="6"/>
    </row>
    <row r="39" spans="1:15" ht="13.95" customHeight="1">
      <c r="A39" s="16"/>
      <c r="B39" s="16"/>
      <c r="C39" s="16"/>
      <c r="D39" s="16"/>
      <c r="E39" s="16"/>
      <c r="F39" s="16"/>
      <c r="G39" s="16"/>
      <c r="H39" s="16"/>
      <c r="I39" s="6"/>
      <c r="J39" s="6"/>
      <c r="K39" s="6"/>
      <c r="L39" s="6"/>
      <c r="M39" s="6"/>
      <c r="N39" s="6"/>
      <c r="O39" s="6"/>
    </row>
    <row r="40" spans="1:15" ht="13.95" customHeight="1">
      <c r="A40" s="16"/>
      <c r="B40" s="16"/>
      <c r="C40" s="16"/>
      <c r="D40" s="16"/>
      <c r="E40" s="16"/>
      <c r="F40" s="16"/>
      <c r="G40" s="16"/>
      <c r="H40" s="16"/>
      <c r="I40" s="6"/>
      <c r="J40" s="6"/>
      <c r="K40" s="6"/>
      <c r="L40" s="6"/>
      <c r="M40" s="6"/>
      <c r="N40" s="6"/>
      <c r="O40" s="6"/>
    </row>
    <row r="41" spans="1:15" ht="13.95" customHeight="1">
      <c r="A41" s="16"/>
      <c r="B41" s="18" t="s">
        <v>15</v>
      </c>
      <c r="C41" s="18"/>
      <c r="D41" s="16"/>
      <c r="E41" s="16"/>
      <c r="F41" s="16"/>
      <c r="G41" s="16"/>
      <c r="H41" s="16"/>
      <c r="I41" s="6"/>
      <c r="J41" s="6"/>
      <c r="K41" s="6"/>
      <c r="L41" s="6"/>
      <c r="M41" s="6"/>
      <c r="N41" s="6"/>
      <c r="O41" s="6"/>
    </row>
    <row r="42" spans="1:15" ht="13.95" customHeight="1">
      <c r="A42" s="16"/>
      <c r="B42" s="18" t="s">
        <v>16</v>
      </c>
      <c r="C42" s="18"/>
      <c r="D42" s="16"/>
      <c r="E42" s="16"/>
      <c r="F42" s="16"/>
      <c r="G42" s="16"/>
      <c r="H42" s="16"/>
      <c r="I42" s="6"/>
      <c r="J42" s="6"/>
      <c r="K42" s="6"/>
      <c r="L42" s="6"/>
      <c r="M42" s="6"/>
      <c r="N42" s="6"/>
      <c r="O42" s="6"/>
    </row>
    <row r="43" spans="1:15" ht="13.95" customHeight="1">
      <c r="A43" s="16"/>
      <c r="B43" s="18" t="s">
        <v>17</v>
      </c>
      <c r="C43" s="18">
        <v>1</v>
      </c>
      <c r="D43" s="16"/>
      <c r="E43" s="16"/>
      <c r="F43" s="16"/>
      <c r="G43" s="16"/>
      <c r="H43" s="16"/>
      <c r="I43" s="6"/>
      <c r="J43" s="6"/>
      <c r="K43" s="6"/>
      <c r="L43" s="6"/>
      <c r="M43" s="6"/>
      <c r="N43" s="6"/>
      <c r="O43" s="6"/>
    </row>
    <row r="44" spans="1:15" ht="13.95" customHeight="1">
      <c r="A44" s="16"/>
      <c r="B44" s="18" t="s">
        <v>18</v>
      </c>
      <c r="C44" s="18"/>
      <c r="D44" s="16"/>
      <c r="E44" s="16"/>
      <c r="F44" s="16"/>
      <c r="G44" s="16"/>
      <c r="H44" s="16"/>
      <c r="I44" s="6"/>
      <c r="J44" s="6"/>
      <c r="K44" s="6"/>
      <c r="L44" s="6"/>
      <c r="M44" s="6"/>
      <c r="N44" s="6"/>
      <c r="O44" s="6"/>
    </row>
    <row r="45" spans="1:15" ht="13.95" customHeight="1">
      <c r="A45" s="16"/>
      <c r="B45" s="18" t="s">
        <v>19</v>
      </c>
      <c r="C45" s="18">
        <v>0.5</v>
      </c>
      <c r="D45" s="16"/>
      <c r="E45" s="16"/>
      <c r="F45" s="16"/>
      <c r="G45" s="16"/>
      <c r="H45" s="16"/>
      <c r="I45" s="6"/>
      <c r="J45" s="6"/>
      <c r="K45" s="6"/>
      <c r="L45" s="6"/>
      <c r="M45" s="6"/>
      <c r="N45" s="6"/>
      <c r="O45" s="6"/>
    </row>
    <row r="46" spans="1:15" ht="13.95" customHeight="1">
      <c r="A46" s="16"/>
      <c r="B46" s="18" t="s">
        <v>20</v>
      </c>
      <c r="C46" s="18">
        <v>1.5</v>
      </c>
      <c r="D46" s="16"/>
      <c r="E46" s="16"/>
      <c r="F46" s="16"/>
      <c r="G46" s="16"/>
      <c r="H46" s="16"/>
      <c r="I46" s="6"/>
      <c r="J46" s="6"/>
      <c r="K46" s="6"/>
      <c r="L46" s="6"/>
      <c r="M46" s="6"/>
      <c r="N46" s="6"/>
      <c r="O46" s="6"/>
    </row>
    <row r="47" spans="1:15" ht="13.95" customHeight="1">
      <c r="A47" s="16"/>
      <c r="B47" s="18" t="s">
        <v>21</v>
      </c>
      <c r="C47" s="18">
        <v>2</v>
      </c>
      <c r="D47" s="16"/>
      <c r="E47" s="16"/>
      <c r="F47" s="16"/>
      <c r="G47" s="16"/>
      <c r="H47" s="16"/>
      <c r="I47" s="6"/>
      <c r="J47" s="6"/>
      <c r="K47" s="6"/>
      <c r="L47" s="6"/>
      <c r="M47" s="6"/>
      <c r="N47" s="6"/>
      <c r="O47" s="6"/>
    </row>
    <row r="48" spans="1:15" ht="13.95" customHeight="1">
      <c r="A48" s="16"/>
      <c r="B48" s="18" t="s">
        <v>22</v>
      </c>
      <c r="C48" s="18">
        <v>1</v>
      </c>
      <c r="D48" s="16"/>
      <c r="E48" s="16"/>
      <c r="F48" s="16"/>
      <c r="G48" s="16"/>
      <c r="H48" s="16"/>
      <c r="I48" s="6"/>
      <c r="J48" s="6"/>
      <c r="K48" s="6"/>
      <c r="L48" s="6"/>
      <c r="M48" s="6"/>
      <c r="N48" s="6"/>
      <c r="O48" s="6"/>
    </row>
    <row r="49" spans="1:15" ht="13.95" customHeight="1">
      <c r="A49" s="16"/>
      <c r="B49" s="24" t="s">
        <v>23</v>
      </c>
      <c r="C49" s="18"/>
      <c r="D49" s="16"/>
      <c r="E49" s="16"/>
      <c r="F49" s="16"/>
      <c r="G49" s="16"/>
      <c r="H49" s="16"/>
      <c r="I49" s="6"/>
      <c r="J49" s="6"/>
      <c r="K49" s="6"/>
      <c r="L49" s="6"/>
      <c r="M49" s="6"/>
      <c r="N49" s="6"/>
      <c r="O49" s="6"/>
    </row>
    <row r="50" spans="1:15" ht="13.95" customHeight="1">
      <c r="A50" s="16"/>
      <c r="B50" s="20" t="s">
        <v>24</v>
      </c>
      <c r="C50" s="18">
        <v>3</v>
      </c>
      <c r="D50" s="16"/>
      <c r="E50" s="16"/>
      <c r="F50" s="16"/>
      <c r="G50" s="16"/>
      <c r="H50" s="16"/>
      <c r="I50" s="6"/>
      <c r="J50" s="6"/>
      <c r="K50" s="6"/>
      <c r="L50" s="6"/>
      <c r="M50" s="6"/>
      <c r="N50" s="6"/>
      <c r="O50" s="6"/>
    </row>
    <row r="51" spans="1:15" ht="13.95" customHeight="1">
      <c r="A51" s="16"/>
      <c r="B51" s="18" t="s">
        <v>25</v>
      </c>
      <c r="C51" s="18">
        <v>0.5</v>
      </c>
      <c r="D51" s="16"/>
      <c r="E51" s="16"/>
      <c r="F51" s="16"/>
      <c r="G51" s="16"/>
      <c r="H51" s="16"/>
      <c r="I51" s="6"/>
      <c r="J51" s="6"/>
      <c r="K51" s="6"/>
      <c r="L51" s="6"/>
      <c r="M51" s="6"/>
      <c r="N51" s="6"/>
      <c r="O51" s="6"/>
    </row>
    <row r="52" spans="1:15" ht="13.95" customHeight="1">
      <c r="A52" s="16"/>
      <c r="B52" s="18" t="s">
        <v>26</v>
      </c>
      <c r="C52" s="18">
        <v>1.5</v>
      </c>
      <c r="D52" s="16"/>
      <c r="E52" s="16"/>
      <c r="F52" s="16"/>
      <c r="G52" s="16"/>
      <c r="H52" s="16"/>
      <c r="I52" s="6"/>
      <c r="J52" s="6"/>
      <c r="K52" s="6"/>
      <c r="L52" s="6"/>
      <c r="M52" s="6"/>
      <c r="N52" s="6"/>
      <c r="O52" s="6"/>
    </row>
    <row r="53" spans="1:15" ht="13.95" customHeight="1">
      <c r="A53" s="16"/>
      <c r="B53" s="18" t="s">
        <v>27</v>
      </c>
      <c r="C53" s="18"/>
      <c r="D53" s="16"/>
      <c r="E53" s="16"/>
      <c r="F53" s="16"/>
      <c r="G53" s="16"/>
      <c r="H53" s="16"/>
      <c r="I53" s="6"/>
      <c r="J53" s="6"/>
      <c r="K53" s="6"/>
      <c r="L53" s="6"/>
      <c r="M53" s="6"/>
      <c r="N53" s="6"/>
      <c r="O53" s="6"/>
    </row>
    <row r="54" spans="1:15" ht="15.6">
      <c r="A54" s="16"/>
      <c r="B54" s="18" t="s">
        <v>28</v>
      </c>
      <c r="C54" s="18"/>
      <c r="D54" s="16"/>
      <c r="E54" s="16"/>
      <c r="F54" s="16"/>
      <c r="G54" s="16"/>
      <c r="H54" s="16"/>
      <c r="I54" s="6"/>
      <c r="J54" s="6"/>
      <c r="K54" s="6"/>
      <c r="L54" s="6"/>
      <c r="M54" s="6"/>
      <c r="N54" s="6"/>
      <c r="O54" s="6"/>
    </row>
    <row r="55" spans="1:15" ht="15.6">
      <c r="A55" s="16"/>
      <c r="B55" s="18" t="s">
        <v>29</v>
      </c>
      <c r="C55" s="18">
        <v>2</v>
      </c>
      <c r="D55" s="16"/>
      <c r="E55" s="16"/>
      <c r="F55" s="16"/>
      <c r="G55" s="16"/>
      <c r="H55" s="16"/>
      <c r="I55" s="6"/>
      <c r="J55" s="6"/>
      <c r="K55" s="6"/>
      <c r="L55" s="6"/>
      <c r="M55" s="6"/>
      <c r="N55" s="6"/>
      <c r="O55" s="6"/>
    </row>
    <row r="56" spans="1:15" ht="15.6">
      <c r="A56" s="16"/>
      <c r="B56" s="18" t="s">
        <v>30</v>
      </c>
      <c r="C56" s="18">
        <v>1.5</v>
      </c>
      <c r="D56" s="16"/>
      <c r="E56" s="6"/>
      <c r="F56" s="6"/>
      <c r="G56" s="6"/>
      <c r="H56" s="6"/>
      <c r="I56" s="6"/>
      <c r="J56" s="6"/>
      <c r="K56" s="6"/>
      <c r="L56" s="6"/>
      <c r="M56" s="6"/>
      <c r="N56" s="6"/>
      <c r="O56" s="6"/>
    </row>
    <row r="57" spans="1:15" ht="15.6">
      <c r="A57" s="16"/>
      <c r="B57" s="18" t="s">
        <v>31</v>
      </c>
      <c r="C57" s="18"/>
      <c r="D57" s="16"/>
    </row>
    <row r="58" spans="1:15">
      <c r="A58" s="16"/>
      <c r="B58" s="16"/>
      <c r="C58" s="56">
        <v>14.5</v>
      </c>
      <c r="D58" s="6"/>
    </row>
    <row r="59" spans="1:15">
      <c r="A59" s="6"/>
      <c r="B59" s="6"/>
    </row>
  </sheetData>
  <sheetProtection formatCells="0" insertHyperlinks="0" autoFilter="0"/>
  <mergeCells count="7">
    <mergeCell ref="E15:E18"/>
    <mergeCell ref="E19:E33"/>
    <mergeCell ref="A1:F1"/>
    <mergeCell ref="E12:F12"/>
    <mergeCell ref="E3:E6"/>
    <mergeCell ref="E7:E11"/>
    <mergeCell ref="E13:E14"/>
  </mergeCells>
  <phoneticPr fontId="3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98" zoomScaleNormal="98" workbookViewId="0">
      <selection activeCell="H11" sqref="H11"/>
    </sheetView>
  </sheetViews>
  <sheetFormatPr defaultColWidth="10" defaultRowHeight="13.8"/>
  <cols>
    <col min="1" max="1" width="10" style="64" customWidth="1"/>
    <col min="2" max="2" width="68.109375" style="64" customWidth="1"/>
    <col min="3" max="3" width="13.21875" style="64" customWidth="1"/>
    <col min="4" max="4" width="10" style="64" customWidth="1"/>
    <col min="5" max="5" width="18.33203125" style="64" customWidth="1"/>
    <col min="6" max="6" width="6.88671875" style="64" customWidth="1"/>
    <col min="7" max="16384" width="10" style="64"/>
  </cols>
  <sheetData>
    <row r="1" spans="1:10" ht="20.399999999999999">
      <c r="A1" s="102" t="s">
        <v>110</v>
      </c>
      <c r="B1" s="103"/>
      <c r="C1" s="103"/>
      <c r="D1" s="103"/>
      <c r="E1" s="103"/>
      <c r="F1" s="104"/>
      <c r="G1" s="11"/>
      <c r="H1" s="11"/>
      <c r="I1" s="11"/>
      <c r="J1" s="11"/>
    </row>
    <row r="2" spans="1:10" ht="14.4">
      <c r="A2" s="65" t="s">
        <v>38</v>
      </c>
      <c r="B2" s="65" t="s">
        <v>111</v>
      </c>
      <c r="C2" s="65" t="s">
        <v>41</v>
      </c>
      <c r="D2" s="65" t="s">
        <v>42</v>
      </c>
      <c r="E2" s="65" t="s">
        <v>1</v>
      </c>
      <c r="F2" s="65" t="s">
        <v>112</v>
      </c>
      <c r="G2" s="11"/>
      <c r="H2" s="11"/>
      <c r="I2" s="11"/>
      <c r="J2" s="11"/>
    </row>
    <row r="3" spans="1:10" s="63" customFormat="1" ht="14.4">
      <c r="A3" s="66">
        <v>8</v>
      </c>
      <c r="B3" s="66" t="s">
        <v>113</v>
      </c>
      <c r="C3" s="66" t="s">
        <v>114</v>
      </c>
      <c r="D3" s="67" t="s">
        <v>55</v>
      </c>
      <c r="E3" s="67" t="s">
        <v>30</v>
      </c>
      <c r="F3" s="67">
        <v>4</v>
      </c>
      <c r="G3" s="6"/>
      <c r="H3" s="6"/>
      <c r="I3" s="6"/>
      <c r="J3" s="6"/>
    </row>
    <row r="4" spans="1:10" s="63" customFormat="1" ht="14.4">
      <c r="A4" s="68"/>
      <c r="B4" s="68"/>
      <c r="C4" s="68"/>
      <c r="D4" s="69"/>
      <c r="E4" s="105" t="s">
        <v>64</v>
      </c>
      <c r="F4" s="105"/>
      <c r="G4" s="6"/>
      <c r="H4" s="6"/>
      <c r="I4" s="6"/>
      <c r="J4" s="6"/>
    </row>
    <row r="5" spans="1:10" ht="14.4">
      <c r="A5" s="70">
        <v>1</v>
      </c>
      <c r="B5" s="70" t="s">
        <v>115</v>
      </c>
      <c r="C5" s="70" t="s">
        <v>116</v>
      </c>
      <c r="D5" s="106" t="s">
        <v>117</v>
      </c>
      <c r="E5" s="72" t="s">
        <v>21</v>
      </c>
      <c r="F5" s="73">
        <v>1.5</v>
      </c>
      <c r="G5" s="11"/>
      <c r="H5" s="11"/>
      <c r="I5" s="11"/>
      <c r="J5" s="11"/>
    </row>
    <row r="6" spans="1:10" ht="14.4">
      <c r="A6" s="71">
        <v>2</v>
      </c>
      <c r="B6" s="71" t="s">
        <v>118</v>
      </c>
      <c r="C6" s="71" t="s">
        <v>119</v>
      </c>
      <c r="D6" s="107"/>
      <c r="E6" s="58" t="s">
        <v>24</v>
      </c>
      <c r="F6" s="74">
        <v>1.5</v>
      </c>
      <c r="G6" s="11"/>
      <c r="H6" s="11"/>
      <c r="I6" s="11"/>
      <c r="J6" s="11"/>
    </row>
    <row r="7" spans="1:10" ht="14.4">
      <c r="A7" s="71">
        <v>3</v>
      </c>
      <c r="B7" s="71" t="s">
        <v>120</v>
      </c>
      <c r="C7" s="71" t="s">
        <v>121</v>
      </c>
      <c r="D7" s="107"/>
      <c r="E7" s="58" t="s">
        <v>31</v>
      </c>
      <c r="F7" s="74">
        <v>1.5</v>
      </c>
      <c r="G7" s="11"/>
      <c r="H7" s="11"/>
      <c r="I7" s="11"/>
      <c r="J7" s="11"/>
    </row>
    <row r="8" spans="1:10" ht="14.4">
      <c r="A8" s="71">
        <v>4</v>
      </c>
      <c r="B8" s="71" t="s">
        <v>122</v>
      </c>
      <c r="C8" s="71" t="s">
        <v>123</v>
      </c>
      <c r="D8" s="107"/>
      <c r="E8" s="58" t="s">
        <v>31</v>
      </c>
      <c r="F8" s="74">
        <v>1.5</v>
      </c>
      <c r="G8" s="11"/>
      <c r="H8" s="11"/>
      <c r="I8" s="11"/>
      <c r="J8" s="11"/>
    </row>
    <row r="9" spans="1:10" ht="14.4">
      <c r="A9" s="71">
        <v>5</v>
      </c>
      <c r="B9" s="71" t="s">
        <v>124</v>
      </c>
      <c r="C9" s="71" t="s">
        <v>125</v>
      </c>
      <c r="D9" s="107"/>
      <c r="E9" s="58" t="s">
        <v>22</v>
      </c>
      <c r="F9" s="74">
        <v>1.5</v>
      </c>
      <c r="G9" s="11"/>
      <c r="H9" s="11"/>
      <c r="I9" s="11"/>
      <c r="J9" s="11"/>
    </row>
    <row r="10" spans="1:10" ht="14.4">
      <c r="A10" s="71">
        <v>6</v>
      </c>
      <c r="B10" s="71" t="s">
        <v>126</v>
      </c>
      <c r="C10" s="71" t="s">
        <v>127</v>
      </c>
      <c r="D10" s="107" t="s">
        <v>128</v>
      </c>
      <c r="E10" s="58" t="s">
        <v>17</v>
      </c>
      <c r="F10" s="74">
        <v>1</v>
      </c>
      <c r="G10" s="11"/>
      <c r="H10" s="11"/>
      <c r="I10" s="11"/>
      <c r="J10" s="11"/>
    </row>
    <row r="11" spans="1:10" ht="14.4">
      <c r="A11" s="71">
        <v>7</v>
      </c>
      <c r="B11" s="71" t="s">
        <v>129</v>
      </c>
      <c r="C11" s="71" t="s">
        <v>130</v>
      </c>
      <c r="D11" s="107"/>
      <c r="E11" s="58" t="s">
        <v>24</v>
      </c>
      <c r="F11" s="74">
        <v>1</v>
      </c>
      <c r="G11" s="11"/>
      <c r="H11" s="11"/>
      <c r="I11" s="11"/>
      <c r="J11" s="11"/>
    </row>
    <row r="12" spans="1:10" ht="14.4">
      <c r="A12" s="71">
        <v>9</v>
      </c>
      <c r="B12" s="71" t="s">
        <v>131</v>
      </c>
      <c r="C12" s="71" t="s">
        <v>132</v>
      </c>
      <c r="D12" s="107"/>
      <c r="E12" s="58" t="s">
        <v>17</v>
      </c>
      <c r="F12" s="74">
        <v>1</v>
      </c>
      <c r="G12" s="11"/>
      <c r="H12" s="11"/>
      <c r="I12" s="11"/>
      <c r="J12" s="11"/>
    </row>
    <row r="13" spans="1:10" ht="14.4">
      <c r="A13" s="71">
        <v>10</v>
      </c>
      <c r="B13" s="71" t="s">
        <v>133</v>
      </c>
      <c r="C13" s="71" t="s">
        <v>134</v>
      </c>
      <c r="D13" s="107"/>
      <c r="E13" s="58" t="s">
        <v>20</v>
      </c>
      <c r="F13" s="74">
        <v>1</v>
      </c>
      <c r="G13" s="11"/>
      <c r="H13" s="11"/>
      <c r="I13" s="11"/>
      <c r="J13" s="11"/>
    </row>
    <row r="14" spans="1:10" ht="14.4">
      <c r="A14" s="71">
        <v>11</v>
      </c>
      <c r="B14" s="71" t="s">
        <v>135</v>
      </c>
      <c r="C14" s="71" t="s">
        <v>136</v>
      </c>
      <c r="D14" s="107"/>
      <c r="E14" s="58" t="s">
        <v>22</v>
      </c>
      <c r="F14" s="74">
        <v>1</v>
      </c>
      <c r="G14" s="11"/>
      <c r="H14" s="11"/>
      <c r="I14" s="11"/>
      <c r="J14" s="11"/>
    </row>
    <row r="15" spans="1:10" ht="14.4">
      <c r="A15" s="71">
        <v>12</v>
      </c>
      <c r="B15" s="71" t="s">
        <v>137</v>
      </c>
      <c r="C15" s="71" t="s">
        <v>138</v>
      </c>
      <c r="D15" s="107"/>
      <c r="E15" s="58" t="s">
        <v>27</v>
      </c>
      <c r="F15" s="74">
        <v>1</v>
      </c>
      <c r="G15" s="11"/>
      <c r="H15" s="11"/>
      <c r="I15" s="11"/>
      <c r="J15" s="11"/>
    </row>
    <row r="16" spans="1:10" ht="14.4">
      <c r="A16" s="71">
        <v>13</v>
      </c>
      <c r="B16" s="71" t="s">
        <v>139</v>
      </c>
      <c r="C16" s="71" t="s">
        <v>140</v>
      </c>
      <c r="D16" s="107"/>
      <c r="E16" s="58" t="s">
        <v>19</v>
      </c>
      <c r="F16" s="74">
        <v>1</v>
      </c>
      <c r="G16" s="11"/>
      <c r="H16" s="11"/>
      <c r="I16" s="11"/>
      <c r="J16" s="11"/>
    </row>
    <row r="17" spans="1:10" ht="14.4">
      <c r="A17" s="71">
        <v>14</v>
      </c>
      <c r="B17" s="71" t="s">
        <v>141</v>
      </c>
      <c r="C17" s="71" t="s">
        <v>142</v>
      </c>
      <c r="D17" s="107"/>
      <c r="E17" s="58" t="s">
        <v>27</v>
      </c>
      <c r="F17" s="74">
        <v>1</v>
      </c>
      <c r="G17" s="11"/>
      <c r="H17" s="11"/>
      <c r="I17" s="11"/>
      <c r="J17" s="11"/>
    </row>
    <row r="18" spans="1:10" ht="14.4">
      <c r="A18" s="71">
        <v>15</v>
      </c>
      <c r="B18" s="71" t="s">
        <v>143</v>
      </c>
      <c r="C18" s="71" t="s">
        <v>144</v>
      </c>
      <c r="D18" s="107"/>
      <c r="E18" s="58" t="s">
        <v>22</v>
      </c>
      <c r="F18" s="74">
        <v>1</v>
      </c>
      <c r="G18" s="11"/>
      <c r="H18" s="11"/>
      <c r="I18" s="11"/>
      <c r="J18" s="11"/>
    </row>
    <row r="19" spans="1:10" ht="14.4">
      <c r="A19" s="71">
        <v>16</v>
      </c>
      <c r="B19" s="71" t="s">
        <v>145</v>
      </c>
      <c r="C19" s="71" t="s">
        <v>146</v>
      </c>
      <c r="D19" s="107" t="s">
        <v>147</v>
      </c>
      <c r="E19" s="58" t="s">
        <v>24</v>
      </c>
      <c r="F19" s="74">
        <v>0.5</v>
      </c>
      <c r="G19" s="11"/>
      <c r="H19" s="11"/>
      <c r="I19" s="11"/>
      <c r="J19" s="11"/>
    </row>
    <row r="20" spans="1:10" ht="14.4">
      <c r="A20" s="71">
        <v>17</v>
      </c>
      <c r="B20" s="71" t="s">
        <v>148</v>
      </c>
      <c r="C20" s="71" t="s">
        <v>149</v>
      </c>
      <c r="D20" s="107"/>
      <c r="E20" s="58" t="s">
        <v>21</v>
      </c>
      <c r="F20" s="74">
        <v>0.5</v>
      </c>
      <c r="G20" s="11"/>
      <c r="H20" s="11"/>
      <c r="I20" s="11"/>
      <c r="J20" s="11"/>
    </row>
    <row r="21" spans="1:10" ht="14.4">
      <c r="A21" s="71">
        <v>18</v>
      </c>
      <c r="B21" s="71" t="s">
        <v>150</v>
      </c>
      <c r="C21" s="71" t="s">
        <v>151</v>
      </c>
      <c r="D21" s="107"/>
      <c r="E21" s="58" t="s">
        <v>29</v>
      </c>
      <c r="F21" s="74">
        <v>0.5</v>
      </c>
      <c r="G21" s="11"/>
      <c r="H21" s="11"/>
      <c r="I21" s="11"/>
      <c r="J21" s="11"/>
    </row>
    <row r="22" spans="1:10" ht="14.4">
      <c r="A22" s="71">
        <v>19</v>
      </c>
      <c r="B22" s="71" t="s">
        <v>152</v>
      </c>
      <c r="C22" s="71" t="s">
        <v>153</v>
      </c>
      <c r="D22" s="107"/>
      <c r="E22" s="58" t="s">
        <v>21</v>
      </c>
      <c r="F22" s="74">
        <v>0.5</v>
      </c>
      <c r="G22" s="11"/>
      <c r="H22" s="11"/>
      <c r="I22" s="11"/>
      <c r="J22" s="11"/>
    </row>
    <row r="23" spans="1:10" ht="14.4">
      <c r="A23" s="71">
        <v>20</v>
      </c>
      <c r="B23" s="71" t="s">
        <v>154</v>
      </c>
      <c r="C23" s="71" t="s">
        <v>155</v>
      </c>
      <c r="D23" s="107"/>
      <c r="E23" s="58" t="s">
        <v>20</v>
      </c>
      <c r="F23" s="74">
        <v>0.5</v>
      </c>
      <c r="G23" s="11"/>
      <c r="H23" s="11"/>
      <c r="I23" s="11"/>
      <c r="J23" s="11"/>
    </row>
    <row r="24" spans="1:10" ht="14.4">
      <c r="A24" s="71">
        <v>21</v>
      </c>
      <c r="B24" s="71" t="s">
        <v>156</v>
      </c>
      <c r="C24" s="71" t="s">
        <v>157</v>
      </c>
      <c r="D24" s="107"/>
      <c r="E24" s="58" t="s">
        <v>24</v>
      </c>
      <c r="F24" s="74">
        <v>0.5</v>
      </c>
      <c r="G24" s="11"/>
      <c r="H24" s="11"/>
      <c r="I24" s="11"/>
      <c r="J24" s="11"/>
    </row>
    <row r="25" spans="1:10" ht="14.4">
      <c r="A25" s="71">
        <v>22</v>
      </c>
      <c r="B25" s="71" t="s">
        <v>158</v>
      </c>
      <c r="C25" s="71" t="s">
        <v>159</v>
      </c>
      <c r="D25" s="107"/>
      <c r="E25" s="58" t="s">
        <v>18</v>
      </c>
      <c r="F25" s="74">
        <v>0.5</v>
      </c>
      <c r="G25" s="11"/>
      <c r="H25" s="11"/>
      <c r="I25" s="11"/>
      <c r="J25" s="11"/>
    </row>
    <row r="26" spans="1:10" ht="14.4">
      <c r="A26" s="71">
        <v>23</v>
      </c>
      <c r="B26" s="71" t="s">
        <v>160</v>
      </c>
      <c r="C26" s="71" t="s">
        <v>161</v>
      </c>
      <c r="D26" s="107"/>
      <c r="E26" s="58" t="s">
        <v>26</v>
      </c>
      <c r="F26" s="74">
        <v>0.5</v>
      </c>
      <c r="G26" s="11"/>
      <c r="H26" s="11"/>
      <c r="I26" s="11"/>
      <c r="J26" s="11"/>
    </row>
    <row r="27" spans="1:10" ht="14.4">
      <c r="A27" s="71">
        <v>24</v>
      </c>
      <c r="B27" s="71" t="s">
        <v>162</v>
      </c>
      <c r="C27" s="71" t="s">
        <v>163</v>
      </c>
      <c r="D27" s="107"/>
      <c r="E27" s="58" t="s">
        <v>21</v>
      </c>
      <c r="F27" s="74">
        <v>0.5</v>
      </c>
      <c r="G27" s="11"/>
      <c r="H27" s="11"/>
      <c r="I27" s="11"/>
      <c r="J27" s="11"/>
    </row>
    <row r="28" spans="1:10" ht="14.4">
      <c r="A28" s="71">
        <v>25</v>
      </c>
      <c r="B28" s="71" t="s">
        <v>164</v>
      </c>
      <c r="C28" s="71" t="s">
        <v>165</v>
      </c>
      <c r="D28" s="107"/>
      <c r="E28" s="58" t="s">
        <v>18</v>
      </c>
      <c r="F28" s="74">
        <v>0.5</v>
      </c>
      <c r="G28" s="11"/>
      <c r="H28" s="11"/>
      <c r="I28" s="11"/>
      <c r="J28" s="11"/>
    </row>
    <row r="29" spans="1:10" ht="14.4">
      <c r="A29" s="71">
        <v>26</v>
      </c>
      <c r="B29" s="71" t="s">
        <v>166</v>
      </c>
      <c r="C29" s="71" t="s">
        <v>167</v>
      </c>
      <c r="D29" s="107"/>
      <c r="E29" s="58" t="s">
        <v>18</v>
      </c>
      <c r="F29" s="74">
        <v>0.5</v>
      </c>
      <c r="G29" s="11"/>
      <c r="H29" s="11"/>
      <c r="I29" s="11"/>
      <c r="J29" s="11"/>
    </row>
    <row r="30" spans="1:10" ht="14.4">
      <c r="A30" s="71">
        <v>27</v>
      </c>
      <c r="B30" s="71" t="s">
        <v>168</v>
      </c>
      <c r="C30" s="71" t="s">
        <v>169</v>
      </c>
      <c r="D30" s="107"/>
      <c r="E30" s="58" t="s">
        <v>21</v>
      </c>
      <c r="F30" s="74">
        <v>0.5</v>
      </c>
      <c r="G30" s="11"/>
      <c r="H30" s="11"/>
      <c r="I30" s="11"/>
      <c r="J30" s="11"/>
    </row>
    <row r="31" spans="1:10" ht="14.4">
      <c r="A31" s="71">
        <v>28</v>
      </c>
      <c r="B31" s="71" t="s">
        <v>170</v>
      </c>
      <c r="C31" s="71" t="s">
        <v>109</v>
      </c>
      <c r="D31" s="107"/>
      <c r="E31" s="58" t="s">
        <v>25</v>
      </c>
      <c r="F31" s="74">
        <v>0.5</v>
      </c>
      <c r="G31" s="11"/>
      <c r="H31" s="11"/>
      <c r="I31" s="11"/>
      <c r="J31" s="11"/>
    </row>
    <row r="32" spans="1:10" ht="14.4">
      <c r="A32" s="71">
        <v>29</v>
      </c>
      <c r="B32" s="71" t="s">
        <v>171</v>
      </c>
      <c r="C32" s="71" t="s">
        <v>172</v>
      </c>
      <c r="D32" s="107"/>
      <c r="E32" s="58" t="s">
        <v>24</v>
      </c>
      <c r="F32" s="74">
        <v>0.5</v>
      </c>
      <c r="G32" s="11"/>
      <c r="H32" s="11"/>
      <c r="I32" s="11"/>
      <c r="J32" s="11"/>
    </row>
    <row r="33" spans="1:10" ht="14.4">
      <c r="A33" s="71">
        <v>30</v>
      </c>
      <c r="B33" s="71" t="s">
        <v>173</v>
      </c>
      <c r="C33" s="71" t="s">
        <v>174</v>
      </c>
      <c r="D33" s="107"/>
      <c r="E33" s="58" t="s">
        <v>21</v>
      </c>
      <c r="F33" s="74">
        <v>0.5</v>
      </c>
      <c r="G33" s="11"/>
      <c r="H33" s="11"/>
      <c r="I33" s="11"/>
      <c r="J33" s="11"/>
    </row>
    <row r="34" spans="1:10" ht="14.4">
      <c r="A34" s="60"/>
      <c r="B34" s="60"/>
      <c r="C34" s="60"/>
      <c r="D34" s="60"/>
      <c r="E34" s="60"/>
      <c r="F34" s="60">
        <f>SUM(F5:F33)</f>
        <v>24</v>
      </c>
      <c r="G34" s="11"/>
      <c r="H34" s="11"/>
      <c r="I34" s="11"/>
      <c r="J34" s="11"/>
    </row>
    <row r="35" spans="1:10" ht="14.4">
      <c r="A35" s="60"/>
      <c r="B35" s="60"/>
      <c r="C35" s="60"/>
      <c r="D35" s="60"/>
      <c r="E35" s="60"/>
      <c r="F35" s="60"/>
      <c r="G35" s="11"/>
      <c r="H35" s="11"/>
      <c r="I35" s="11"/>
      <c r="J35" s="11"/>
    </row>
    <row r="36" spans="1:10" ht="14.4">
      <c r="A36" s="60"/>
      <c r="B36" s="60"/>
      <c r="C36" s="60"/>
      <c r="D36" s="60"/>
      <c r="E36" s="60"/>
      <c r="F36" s="60"/>
      <c r="G36" s="11"/>
      <c r="H36" s="11"/>
      <c r="I36" s="11"/>
      <c r="J36" s="11"/>
    </row>
    <row r="37" spans="1:10" ht="14.4">
      <c r="A37" s="60"/>
      <c r="B37" s="60"/>
      <c r="C37" s="60"/>
      <c r="D37" s="60"/>
      <c r="E37" s="60"/>
      <c r="F37" s="60"/>
      <c r="G37" s="11"/>
      <c r="H37" s="11"/>
      <c r="I37" s="11"/>
      <c r="J37" s="11"/>
    </row>
    <row r="38" spans="1:10" ht="14.4">
      <c r="A38" s="60"/>
      <c r="B38" s="60"/>
      <c r="C38" s="60"/>
      <c r="D38" s="60"/>
      <c r="E38" s="60"/>
      <c r="F38" s="60"/>
      <c r="G38" s="11"/>
      <c r="H38" s="11"/>
      <c r="I38" s="11"/>
      <c r="J38" s="11"/>
    </row>
    <row r="39" spans="1:10" ht="14.4">
      <c r="A39" s="60"/>
      <c r="B39" s="60"/>
      <c r="C39" s="60"/>
      <c r="D39" s="60"/>
      <c r="E39" s="60"/>
      <c r="F39" s="60"/>
      <c r="G39" s="11"/>
      <c r="H39" s="11"/>
      <c r="I39" s="11"/>
      <c r="J39" s="11"/>
    </row>
    <row r="40" spans="1:10" ht="14.4">
      <c r="A40" s="60"/>
      <c r="B40" s="60"/>
      <c r="C40" s="60"/>
      <c r="D40" s="60"/>
      <c r="E40" s="60"/>
      <c r="F40" s="60"/>
      <c r="G40" s="11"/>
      <c r="H40" s="11"/>
      <c r="I40" s="11"/>
      <c r="J40" s="11"/>
    </row>
    <row r="41" spans="1:10" ht="15.6">
      <c r="A41" s="60"/>
      <c r="B41" s="18" t="s">
        <v>15</v>
      </c>
      <c r="C41" s="75"/>
      <c r="D41" s="60"/>
      <c r="E41" s="60"/>
      <c r="F41" s="60"/>
      <c r="G41" s="11"/>
      <c r="H41" s="11"/>
      <c r="I41" s="11"/>
      <c r="J41" s="11"/>
    </row>
    <row r="42" spans="1:10" ht="15.6">
      <c r="A42" s="60"/>
      <c r="B42" s="18" t="s">
        <v>16</v>
      </c>
      <c r="C42" s="75"/>
      <c r="D42" s="60"/>
      <c r="E42" s="60"/>
      <c r="F42" s="60"/>
      <c r="G42" s="11"/>
      <c r="H42" s="11"/>
      <c r="I42" s="11"/>
      <c r="J42" s="11"/>
    </row>
    <row r="43" spans="1:10" ht="15.6">
      <c r="A43" s="60"/>
      <c r="B43" s="18" t="s">
        <v>17</v>
      </c>
      <c r="C43" s="76">
        <v>2</v>
      </c>
      <c r="D43" s="60"/>
      <c r="E43" s="60"/>
      <c r="F43" s="60"/>
      <c r="G43" s="11"/>
      <c r="H43" s="11"/>
      <c r="I43" s="11"/>
      <c r="J43" s="11"/>
    </row>
    <row r="44" spans="1:10" ht="15.6">
      <c r="A44" s="60"/>
      <c r="B44" s="18" t="s">
        <v>18</v>
      </c>
      <c r="C44" s="76">
        <v>1.5</v>
      </c>
      <c r="D44" s="60"/>
      <c r="E44" s="60"/>
      <c r="F44" s="60"/>
      <c r="G44" s="11"/>
      <c r="H44" s="11"/>
      <c r="I44" s="11"/>
      <c r="J44" s="11"/>
    </row>
    <row r="45" spans="1:10" ht="15.6">
      <c r="A45" s="60"/>
      <c r="B45" s="18" t="s">
        <v>19</v>
      </c>
      <c r="C45" s="76">
        <v>1</v>
      </c>
      <c r="D45" s="60"/>
      <c r="E45" s="60"/>
      <c r="F45" s="60"/>
      <c r="G45" s="11"/>
      <c r="H45" s="11"/>
      <c r="I45" s="11"/>
      <c r="J45" s="11"/>
    </row>
    <row r="46" spans="1:10" ht="15.6">
      <c r="A46" s="60"/>
      <c r="B46" s="18" t="s">
        <v>20</v>
      </c>
      <c r="C46" s="76">
        <v>1.5</v>
      </c>
      <c r="D46" s="60"/>
      <c r="E46" s="60"/>
      <c r="F46" s="60"/>
      <c r="G46" s="11"/>
      <c r="H46" s="11"/>
      <c r="I46" s="11"/>
      <c r="J46" s="11"/>
    </row>
    <row r="47" spans="1:10" ht="15.6">
      <c r="A47" s="60"/>
      <c r="B47" s="18" t="s">
        <v>21</v>
      </c>
      <c r="C47" s="76">
        <v>4</v>
      </c>
      <c r="D47" s="60"/>
      <c r="E47" s="60"/>
      <c r="F47" s="60"/>
      <c r="G47" s="11"/>
      <c r="H47" s="11"/>
      <c r="I47" s="11"/>
      <c r="J47" s="11"/>
    </row>
    <row r="48" spans="1:10" ht="15.6">
      <c r="A48" s="60"/>
      <c r="B48" s="18" t="s">
        <v>22</v>
      </c>
      <c r="C48" s="76">
        <v>3.5</v>
      </c>
      <c r="D48" s="60"/>
      <c r="E48" s="60"/>
      <c r="F48" s="60"/>
      <c r="G48" s="11"/>
      <c r="H48" s="11"/>
      <c r="I48" s="11"/>
      <c r="J48" s="11"/>
    </row>
    <row r="49" spans="1:10" ht="14.4">
      <c r="A49" s="60"/>
      <c r="B49" s="24" t="s">
        <v>23</v>
      </c>
      <c r="C49" s="75"/>
      <c r="D49" s="60"/>
      <c r="E49" s="60"/>
      <c r="F49" s="60"/>
      <c r="G49" s="11"/>
      <c r="H49" s="11"/>
      <c r="I49" s="11"/>
      <c r="J49" s="11"/>
    </row>
    <row r="50" spans="1:10" ht="15.6">
      <c r="A50" s="60"/>
      <c r="B50" s="20" t="s">
        <v>24</v>
      </c>
      <c r="C50" s="76">
        <v>4</v>
      </c>
      <c r="D50" s="60"/>
      <c r="E50" s="60"/>
      <c r="F50" s="60"/>
      <c r="G50" s="11"/>
      <c r="H50" s="11"/>
      <c r="I50" s="11"/>
      <c r="J50" s="11"/>
    </row>
    <row r="51" spans="1:10" ht="15.6">
      <c r="A51" s="60"/>
      <c r="B51" s="18" t="s">
        <v>25</v>
      </c>
      <c r="C51" s="76">
        <v>0.5</v>
      </c>
      <c r="D51" s="60"/>
      <c r="E51" s="60"/>
      <c r="F51" s="60"/>
      <c r="G51" s="11"/>
      <c r="H51" s="11"/>
      <c r="I51" s="11"/>
      <c r="J51" s="11"/>
    </row>
    <row r="52" spans="1:10" ht="15.6">
      <c r="A52" s="60"/>
      <c r="B52" s="18" t="s">
        <v>26</v>
      </c>
      <c r="C52" s="76">
        <v>0.5</v>
      </c>
      <c r="D52" s="60"/>
      <c r="E52" s="60"/>
      <c r="F52" s="60"/>
      <c r="G52" s="11"/>
      <c r="H52" s="11"/>
      <c r="I52" s="11"/>
      <c r="J52" s="11"/>
    </row>
    <row r="53" spans="1:10" ht="15.6">
      <c r="A53" s="60"/>
      <c r="B53" s="18" t="s">
        <v>27</v>
      </c>
      <c r="C53" s="76">
        <v>2</v>
      </c>
      <c r="D53" s="60"/>
      <c r="E53" s="60"/>
      <c r="F53" s="60"/>
      <c r="G53" s="11"/>
      <c r="H53" s="11"/>
      <c r="I53" s="11"/>
      <c r="J53" s="11"/>
    </row>
    <row r="54" spans="1:10" ht="15.6">
      <c r="A54" s="60"/>
      <c r="B54" s="18" t="s">
        <v>28</v>
      </c>
      <c r="C54" s="75"/>
      <c r="D54" s="60"/>
      <c r="E54" s="60"/>
      <c r="F54" s="60"/>
      <c r="G54" s="11"/>
      <c r="H54" s="11"/>
      <c r="I54" s="11"/>
      <c r="J54" s="11"/>
    </row>
    <row r="55" spans="1:10" ht="15.6">
      <c r="A55" s="60"/>
      <c r="B55" s="18" t="s">
        <v>29</v>
      </c>
      <c r="C55" s="76">
        <v>0.5</v>
      </c>
      <c r="D55" s="60"/>
      <c r="E55" s="60"/>
      <c r="F55" s="60"/>
      <c r="G55" s="11"/>
      <c r="H55" s="11"/>
      <c r="I55" s="11"/>
      <c r="J55" s="11"/>
    </row>
    <row r="56" spans="1:10" ht="15.6">
      <c r="A56" s="60"/>
      <c r="B56" s="18" t="s">
        <v>30</v>
      </c>
      <c r="C56" s="76"/>
      <c r="D56" s="60"/>
      <c r="E56" s="60"/>
      <c r="F56" s="60"/>
      <c r="G56" s="11"/>
      <c r="H56" s="11"/>
      <c r="I56" s="11"/>
      <c r="J56" s="11"/>
    </row>
    <row r="57" spans="1:10" ht="15.6">
      <c r="A57" s="60"/>
      <c r="B57" s="18" t="s">
        <v>31</v>
      </c>
      <c r="C57" s="76">
        <v>3</v>
      </c>
      <c r="D57" s="60"/>
      <c r="E57" s="60"/>
      <c r="F57" s="60"/>
      <c r="G57" s="11"/>
      <c r="H57" s="11"/>
      <c r="I57" s="11"/>
      <c r="J57" s="11"/>
    </row>
    <row r="58" spans="1:10" ht="14.4">
      <c r="A58" s="11"/>
      <c r="B58" s="11"/>
      <c r="C58" s="77">
        <f>SUM(C41:C57)</f>
        <v>24</v>
      </c>
      <c r="D58" s="11"/>
      <c r="E58" s="11"/>
      <c r="F58" s="11"/>
      <c r="G58" s="11"/>
      <c r="H58" s="11"/>
      <c r="I58" s="11"/>
      <c r="J58" s="11"/>
    </row>
  </sheetData>
  <sheetProtection formatCells="0" insertHyperlinks="0" autoFilter="0"/>
  <mergeCells count="5">
    <mergeCell ref="A1:F1"/>
    <mergeCell ref="E4:F4"/>
    <mergeCell ref="D5:D9"/>
    <mergeCell ref="D10:D18"/>
    <mergeCell ref="D19:D33"/>
  </mergeCells>
  <phoneticPr fontId="3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C1" zoomScale="79" zoomScaleNormal="79" workbookViewId="0">
      <selection activeCell="D18" sqref="D18"/>
    </sheetView>
  </sheetViews>
  <sheetFormatPr defaultColWidth="9" defaultRowHeight="14.4"/>
  <cols>
    <col min="1" max="2" width="10.77734375" style="6" customWidth="1"/>
    <col min="3" max="3" width="15.33203125" style="6" customWidth="1"/>
    <col min="4" max="4" width="67.44140625" style="6" customWidth="1"/>
    <col min="5" max="5" width="16.109375" style="6" customWidth="1"/>
    <col min="6" max="6" width="38.21875" style="6" customWidth="1"/>
    <col min="7" max="7" width="9" style="6" customWidth="1"/>
    <col min="8" max="16384" width="9" style="6"/>
  </cols>
  <sheetData>
    <row r="1" spans="1:8" s="54" customFormat="1" ht="15.6">
      <c r="A1" s="108" t="s">
        <v>175</v>
      </c>
      <c r="B1" s="109"/>
      <c r="C1" s="109"/>
      <c r="D1" s="109"/>
      <c r="E1" s="109"/>
      <c r="F1" s="109"/>
      <c r="G1" s="16"/>
      <c r="H1" s="55"/>
    </row>
    <row r="2" spans="1:8">
      <c r="A2" s="57" t="s">
        <v>176</v>
      </c>
      <c r="B2" s="57" t="s">
        <v>43</v>
      </c>
      <c r="C2" s="57" t="s">
        <v>38</v>
      </c>
      <c r="D2" s="57" t="s">
        <v>39</v>
      </c>
      <c r="E2" s="57" t="s">
        <v>177</v>
      </c>
      <c r="F2" s="57" t="s">
        <v>1</v>
      </c>
      <c r="G2" s="16"/>
    </row>
    <row r="3" spans="1:8" ht="15.6" customHeight="1">
      <c r="A3" s="110" t="s">
        <v>178</v>
      </c>
      <c r="B3" s="58">
        <v>5</v>
      </c>
      <c r="C3" s="58">
        <v>1</v>
      </c>
      <c r="D3" s="59" t="s">
        <v>179</v>
      </c>
      <c r="E3" s="62" t="s">
        <v>180</v>
      </c>
      <c r="F3" s="59" t="s">
        <v>24</v>
      </c>
      <c r="G3" s="16"/>
    </row>
    <row r="4" spans="1:8" ht="15.6" customHeight="1">
      <c r="A4" s="110"/>
      <c r="B4" s="58">
        <v>5</v>
      </c>
      <c r="C4" s="58">
        <v>2</v>
      </c>
      <c r="D4" s="59" t="s">
        <v>181</v>
      </c>
      <c r="E4" s="62" t="s">
        <v>182</v>
      </c>
      <c r="F4" s="59" t="s">
        <v>29</v>
      </c>
      <c r="G4" s="16"/>
    </row>
    <row r="5" spans="1:8" ht="15.6" customHeight="1">
      <c r="A5" s="110" t="s">
        <v>183</v>
      </c>
      <c r="B5" s="58">
        <v>4.5</v>
      </c>
      <c r="C5" s="58">
        <v>3</v>
      </c>
      <c r="D5" s="59" t="s">
        <v>184</v>
      </c>
      <c r="E5" s="62" t="s">
        <v>185</v>
      </c>
      <c r="F5" s="59" t="s">
        <v>28</v>
      </c>
      <c r="G5" s="16"/>
    </row>
    <row r="6" spans="1:8" ht="15.6" customHeight="1">
      <c r="A6" s="110"/>
      <c r="B6" s="58">
        <v>4.5</v>
      </c>
      <c r="C6" s="58">
        <v>4</v>
      </c>
      <c r="D6" s="59" t="s">
        <v>49</v>
      </c>
      <c r="E6" s="62" t="s">
        <v>50</v>
      </c>
      <c r="F6" s="59" t="s">
        <v>21</v>
      </c>
      <c r="G6" s="16"/>
    </row>
    <row r="7" spans="1:8" ht="15.6" customHeight="1">
      <c r="A7" s="110"/>
      <c r="B7" s="58">
        <v>4.5</v>
      </c>
      <c r="C7" s="58">
        <v>5</v>
      </c>
      <c r="D7" s="59" t="s">
        <v>186</v>
      </c>
      <c r="E7" s="62" t="s">
        <v>52</v>
      </c>
      <c r="F7" s="59" t="s">
        <v>29</v>
      </c>
      <c r="G7" s="16"/>
    </row>
    <row r="8" spans="1:8" ht="15.6" customHeight="1">
      <c r="A8" s="110"/>
      <c r="B8" s="58">
        <v>4.5</v>
      </c>
      <c r="C8" s="58">
        <v>6</v>
      </c>
      <c r="D8" s="59" t="s">
        <v>187</v>
      </c>
      <c r="E8" s="62" t="s">
        <v>45</v>
      </c>
      <c r="F8" s="59" t="s">
        <v>19</v>
      </c>
      <c r="G8" s="16"/>
    </row>
    <row r="9" spans="1:8" ht="15.6" customHeight="1">
      <c r="A9" s="110"/>
      <c r="B9" s="58">
        <v>4.5</v>
      </c>
      <c r="C9" s="58">
        <v>7</v>
      </c>
      <c r="D9" s="59" t="s">
        <v>188</v>
      </c>
      <c r="E9" s="62" t="s">
        <v>48</v>
      </c>
      <c r="F9" s="59" t="s">
        <v>30</v>
      </c>
      <c r="G9" s="16"/>
    </row>
    <row r="10" spans="1:8" ht="15.6" customHeight="1">
      <c r="A10" s="110" t="s">
        <v>189</v>
      </c>
      <c r="B10" s="58">
        <v>4</v>
      </c>
      <c r="C10" s="58">
        <v>8</v>
      </c>
      <c r="D10" s="59" t="s">
        <v>190</v>
      </c>
      <c r="E10" s="62" t="s">
        <v>61</v>
      </c>
      <c r="F10" s="59" t="s">
        <v>22</v>
      </c>
      <c r="G10" s="16"/>
    </row>
    <row r="11" spans="1:8" ht="15.6" customHeight="1">
      <c r="A11" s="110"/>
      <c r="B11" s="58">
        <v>4</v>
      </c>
      <c r="C11" s="58">
        <v>9</v>
      </c>
      <c r="D11" s="59" t="s">
        <v>191</v>
      </c>
      <c r="E11" s="62" t="s">
        <v>59</v>
      </c>
      <c r="F11" s="59" t="s">
        <v>29</v>
      </c>
      <c r="G11" s="16"/>
    </row>
    <row r="12" spans="1:8" ht="15.6" customHeight="1">
      <c r="A12" s="110"/>
      <c r="B12" s="58">
        <v>4</v>
      </c>
      <c r="C12" s="58">
        <v>10</v>
      </c>
      <c r="D12" s="59" t="s">
        <v>192</v>
      </c>
      <c r="E12" s="62" t="s">
        <v>63</v>
      </c>
      <c r="F12" s="59" t="s">
        <v>24</v>
      </c>
      <c r="G12" s="16"/>
    </row>
    <row r="13" spans="1:8" ht="15.6" customHeight="1">
      <c r="A13" s="110"/>
      <c r="B13" s="58">
        <v>4</v>
      </c>
      <c r="C13" s="58">
        <v>11</v>
      </c>
      <c r="D13" s="59" t="s">
        <v>193</v>
      </c>
      <c r="E13" s="62" t="s">
        <v>114</v>
      </c>
      <c r="F13" s="59" t="s">
        <v>30</v>
      </c>
      <c r="G13" s="16"/>
    </row>
    <row r="14" spans="1:8" ht="15.6" customHeight="1">
      <c r="A14" s="110"/>
      <c r="B14" s="58">
        <v>4</v>
      </c>
      <c r="C14" s="58">
        <v>12</v>
      </c>
      <c r="D14" s="59" t="s">
        <v>194</v>
      </c>
      <c r="E14" s="62" t="s">
        <v>54</v>
      </c>
      <c r="F14" s="59" t="s">
        <v>22</v>
      </c>
      <c r="G14" s="16"/>
    </row>
    <row r="15" spans="1:8" ht="15.6">
      <c r="A15" s="110"/>
      <c r="B15" s="58">
        <v>4</v>
      </c>
      <c r="C15" s="58">
        <v>13</v>
      </c>
      <c r="D15" s="59" t="s">
        <v>56</v>
      </c>
      <c r="E15" s="62" t="s">
        <v>57</v>
      </c>
      <c r="F15" s="59" t="s">
        <v>26</v>
      </c>
      <c r="G15" s="16"/>
    </row>
    <row r="16" spans="1:8" ht="15.6">
      <c r="A16" s="110"/>
      <c r="B16" s="58">
        <v>4</v>
      </c>
      <c r="C16" s="58">
        <v>14</v>
      </c>
      <c r="D16" s="59" t="s">
        <v>195</v>
      </c>
      <c r="E16" s="62" t="s">
        <v>196</v>
      </c>
      <c r="F16" s="59" t="s">
        <v>19</v>
      </c>
      <c r="G16" s="16"/>
    </row>
    <row r="17" spans="1:7" ht="15.6">
      <c r="A17" s="110"/>
      <c r="B17" s="58">
        <v>4</v>
      </c>
      <c r="C17" s="58">
        <v>15</v>
      </c>
      <c r="D17" s="59" t="s">
        <v>75</v>
      </c>
      <c r="E17" s="62" t="s">
        <v>197</v>
      </c>
      <c r="F17" s="59" t="s">
        <v>19</v>
      </c>
      <c r="G17" s="16"/>
    </row>
    <row r="18" spans="1:7" ht="15.6">
      <c r="A18" s="110"/>
      <c r="B18" s="58">
        <v>4</v>
      </c>
      <c r="C18" s="58">
        <v>16</v>
      </c>
      <c r="D18" s="59" t="s">
        <v>198</v>
      </c>
      <c r="E18" s="62" t="s">
        <v>199</v>
      </c>
      <c r="F18" s="59" t="s">
        <v>30</v>
      </c>
      <c r="G18" s="16"/>
    </row>
    <row r="19" spans="1:7" ht="15.6">
      <c r="A19" s="110"/>
      <c r="B19" s="58">
        <v>4</v>
      </c>
      <c r="C19" s="58">
        <v>17</v>
      </c>
      <c r="D19" s="59" t="s">
        <v>200</v>
      </c>
      <c r="E19" s="62" t="s">
        <v>201</v>
      </c>
      <c r="F19" s="59" t="s">
        <v>28</v>
      </c>
      <c r="G19" s="16"/>
    </row>
    <row r="20" spans="1:7">
      <c r="A20" s="16"/>
      <c r="B20" s="16">
        <f>SUM(B3:B19)</f>
        <v>72.5</v>
      </c>
      <c r="C20" s="60"/>
      <c r="D20" s="60"/>
      <c r="E20" s="60"/>
      <c r="F20" s="16"/>
      <c r="G20" s="16"/>
    </row>
    <row r="21" spans="1:7" ht="15.6">
      <c r="A21" s="61"/>
      <c r="B21" s="61"/>
      <c r="C21" s="16"/>
      <c r="D21" s="16"/>
      <c r="E21" s="16"/>
      <c r="F21" s="16"/>
      <c r="G21" s="16"/>
    </row>
    <row r="22" spans="1:7" ht="15.6">
      <c r="A22" s="61"/>
      <c r="B22" s="61"/>
      <c r="C22" s="16"/>
      <c r="D22" s="18" t="s">
        <v>15</v>
      </c>
      <c r="E22" s="3"/>
      <c r="F22" s="16"/>
      <c r="G22" s="16"/>
    </row>
    <row r="23" spans="1:7" ht="15.6">
      <c r="A23" s="61"/>
      <c r="B23" s="61"/>
      <c r="C23" s="16"/>
      <c r="D23" s="18" t="s">
        <v>16</v>
      </c>
      <c r="E23" s="3"/>
      <c r="F23" s="16"/>
      <c r="G23" s="16"/>
    </row>
    <row r="24" spans="1:7" ht="15.6">
      <c r="A24" s="61"/>
      <c r="B24" s="61"/>
      <c r="C24" s="16"/>
      <c r="D24" s="18" t="s">
        <v>17</v>
      </c>
      <c r="E24" s="3"/>
      <c r="F24" s="16"/>
      <c r="G24" s="16"/>
    </row>
    <row r="25" spans="1:7" ht="15.6">
      <c r="A25" s="61"/>
      <c r="B25" s="61"/>
      <c r="C25" s="16"/>
      <c r="D25" s="18" t="s">
        <v>18</v>
      </c>
      <c r="E25" s="3"/>
      <c r="F25" s="16"/>
      <c r="G25" s="16"/>
    </row>
    <row r="26" spans="1:7" ht="15.6">
      <c r="A26" s="61"/>
      <c r="B26" s="61"/>
      <c r="C26" s="16"/>
      <c r="D26" s="18" t="s">
        <v>19</v>
      </c>
      <c r="E26" s="3">
        <v>12.5</v>
      </c>
      <c r="F26" s="16"/>
      <c r="G26" s="16"/>
    </row>
    <row r="27" spans="1:7" ht="15.6">
      <c r="A27" s="61"/>
      <c r="B27" s="61"/>
      <c r="C27" s="16"/>
      <c r="D27" s="18" t="s">
        <v>20</v>
      </c>
      <c r="E27" s="3"/>
      <c r="F27" s="16"/>
      <c r="G27" s="16"/>
    </row>
    <row r="28" spans="1:7" ht="15.6">
      <c r="A28" s="61"/>
      <c r="B28" s="61"/>
      <c r="C28" s="16"/>
      <c r="D28" s="18" t="s">
        <v>21</v>
      </c>
      <c r="E28" s="3">
        <v>4.5</v>
      </c>
      <c r="F28" s="16"/>
      <c r="G28" s="16"/>
    </row>
    <row r="29" spans="1:7" ht="15.6">
      <c r="A29" s="61"/>
      <c r="B29" s="61"/>
      <c r="C29" s="16"/>
      <c r="D29" s="18" t="s">
        <v>22</v>
      </c>
      <c r="E29" s="3">
        <v>8</v>
      </c>
      <c r="F29" s="16"/>
      <c r="G29" s="16"/>
    </row>
    <row r="30" spans="1:7" ht="15.6">
      <c r="A30" s="61"/>
      <c r="B30" s="61"/>
      <c r="C30" s="16"/>
      <c r="D30" s="24" t="s">
        <v>23</v>
      </c>
      <c r="E30" s="3"/>
      <c r="F30" s="16"/>
      <c r="G30" s="16"/>
    </row>
    <row r="31" spans="1:7" ht="15.6">
      <c r="A31" s="61"/>
      <c r="B31" s="61"/>
      <c r="C31" s="16"/>
      <c r="D31" s="20" t="s">
        <v>24</v>
      </c>
      <c r="E31" s="3">
        <v>9</v>
      </c>
      <c r="F31" s="16"/>
      <c r="G31" s="16"/>
    </row>
    <row r="32" spans="1:7" ht="15.6">
      <c r="A32" s="16"/>
      <c r="B32" s="16"/>
      <c r="C32" s="16"/>
      <c r="D32" s="18" t="s">
        <v>25</v>
      </c>
      <c r="E32" s="3"/>
      <c r="F32" s="16"/>
      <c r="G32" s="16"/>
    </row>
    <row r="33" spans="1:7" ht="15.6">
      <c r="A33" s="16"/>
      <c r="B33" s="16"/>
      <c r="C33" s="16"/>
      <c r="D33" s="18" t="s">
        <v>26</v>
      </c>
      <c r="E33" s="3">
        <v>4</v>
      </c>
      <c r="F33" s="16"/>
      <c r="G33" s="16"/>
    </row>
    <row r="34" spans="1:7" ht="15.6">
      <c r="A34" s="16"/>
      <c r="B34" s="16"/>
      <c r="C34" s="16"/>
      <c r="D34" s="18" t="s">
        <v>27</v>
      </c>
      <c r="E34" s="3"/>
      <c r="F34" s="16"/>
      <c r="G34" s="16"/>
    </row>
    <row r="35" spans="1:7" ht="15.6">
      <c r="A35" s="16"/>
      <c r="B35" s="16"/>
      <c r="C35" s="16"/>
      <c r="D35" s="18" t="s">
        <v>28</v>
      </c>
      <c r="E35" s="3">
        <v>8.5</v>
      </c>
      <c r="F35" s="16"/>
      <c r="G35" s="16"/>
    </row>
    <row r="36" spans="1:7" ht="15.6">
      <c r="A36" s="16"/>
      <c r="B36" s="16"/>
      <c r="C36" s="16"/>
      <c r="D36" s="18" t="s">
        <v>29</v>
      </c>
      <c r="E36" s="3">
        <v>13.5</v>
      </c>
      <c r="F36" s="16"/>
      <c r="G36" s="16"/>
    </row>
    <row r="37" spans="1:7" ht="15.6">
      <c r="A37" s="16"/>
      <c r="B37" s="16"/>
      <c r="C37" s="16"/>
      <c r="D37" s="18" t="s">
        <v>30</v>
      </c>
      <c r="E37" s="3">
        <v>12.5</v>
      </c>
      <c r="F37" s="16"/>
      <c r="G37" s="16"/>
    </row>
    <row r="38" spans="1:7" ht="15.6">
      <c r="A38" s="16"/>
      <c r="B38" s="16"/>
      <c r="C38" s="16"/>
      <c r="D38" s="18" t="s">
        <v>31</v>
      </c>
      <c r="E38" s="3"/>
      <c r="F38" s="16"/>
      <c r="G38" s="16"/>
    </row>
    <row r="39" spans="1:7">
      <c r="A39" s="16"/>
      <c r="B39" s="16"/>
      <c r="C39" s="16"/>
      <c r="D39" s="16"/>
      <c r="E39" s="16">
        <f>SUM(E22:E38)</f>
        <v>72.5</v>
      </c>
      <c r="F39" s="16"/>
      <c r="G39" s="16"/>
    </row>
    <row r="40" spans="1:7">
      <c r="A40" s="16"/>
      <c r="B40" s="16"/>
      <c r="C40" s="16"/>
      <c r="D40" s="16"/>
      <c r="E40" s="16"/>
      <c r="F40" s="16"/>
      <c r="G40" s="16"/>
    </row>
  </sheetData>
  <sheetProtection formatCells="0" insertHyperlinks="0" autoFilter="0"/>
  <mergeCells count="4">
    <mergeCell ref="A1:F1"/>
    <mergeCell ref="A3:A4"/>
    <mergeCell ref="A5:A9"/>
    <mergeCell ref="A10:A19"/>
  </mergeCells>
  <phoneticPr fontId="3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85" zoomScaleNormal="85" workbookViewId="0">
      <selection activeCell="D39" sqref="D39"/>
    </sheetView>
  </sheetViews>
  <sheetFormatPr defaultColWidth="9" defaultRowHeight="14.4"/>
  <cols>
    <col min="1" max="1" width="5.109375" style="6" customWidth="1"/>
    <col min="2" max="2" width="19.77734375" style="6" customWidth="1"/>
    <col min="3" max="3" width="61.77734375" style="6" customWidth="1"/>
    <col min="4" max="4" width="13.44140625" style="6" customWidth="1"/>
    <col min="5" max="16384" width="9" style="6"/>
  </cols>
  <sheetData>
    <row r="1" spans="1:6">
      <c r="A1" s="111" t="s">
        <v>202</v>
      </c>
      <c r="B1" s="112"/>
      <c r="C1" s="112"/>
      <c r="D1" s="113"/>
    </row>
    <row r="2" spans="1:6" s="54" customFormat="1" ht="15.6">
      <c r="A2" s="44" t="s">
        <v>38</v>
      </c>
      <c r="B2" s="44" t="s">
        <v>203</v>
      </c>
      <c r="C2" s="44" t="s">
        <v>1</v>
      </c>
      <c r="D2" s="44" t="s">
        <v>43</v>
      </c>
      <c r="E2" s="55"/>
      <c r="F2" s="55"/>
    </row>
    <row r="3" spans="1:6" ht="15.6">
      <c r="A3" s="18">
        <v>1</v>
      </c>
      <c r="B3" s="114" t="s">
        <v>117</v>
      </c>
      <c r="C3" s="53" t="s">
        <v>24</v>
      </c>
      <c r="D3" s="18">
        <v>3.5</v>
      </c>
    </row>
    <row r="4" spans="1:6" ht="15.6">
      <c r="A4" s="18">
        <v>2</v>
      </c>
      <c r="B4" s="115"/>
      <c r="C4" s="53" t="s">
        <v>29</v>
      </c>
      <c r="D4" s="18">
        <v>3</v>
      </c>
    </row>
    <row r="5" spans="1:6" ht="15.6">
      <c r="A5" s="18">
        <v>3</v>
      </c>
      <c r="B5" s="115"/>
      <c r="C5" s="53" t="s">
        <v>22</v>
      </c>
      <c r="D5" s="18">
        <v>3</v>
      </c>
    </row>
    <row r="6" spans="1:6" ht="15.6">
      <c r="A6" s="18">
        <v>4</v>
      </c>
      <c r="B6" s="116"/>
      <c r="C6" s="53" t="s">
        <v>28</v>
      </c>
      <c r="D6" s="18">
        <v>3</v>
      </c>
    </row>
    <row r="7" spans="1:6" ht="15.6">
      <c r="A7" s="18">
        <v>5</v>
      </c>
      <c r="B7" s="114" t="s">
        <v>128</v>
      </c>
      <c r="C7" s="53" t="s">
        <v>17</v>
      </c>
      <c r="D7" s="18">
        <v>2.5</v>
      </c>
    </row>
    <row r="8" spans="1:6" ht="15.6">
      <c r="A8" s="18">
        <v>6</v>
      </c>
      <c r="B8" s="115"/>
      <c r="C8" s="53" t="s">
        <v>25</v>
      </c>
      <c r="D8" s="18">
        <v>2.5</v>
      </c>
    </row>
    <row r="9" spans="1:6" ht="15.6">
      <c r="A9" s="18">
        <v>7</v>
      </c>
      <c r="B9" s="115"/>
      <c r="C9" s="53" t="s">
        <v>31</v>
      </c>
      <c r="D9" s="18">
        <v>2.5</v>
      </c>
    </row>
    <row r="10" spans="1:6" ht="15.6">
      <c r="A10" s="18">
        <v>8</v>
      </c>
      <c r="B10" s="116"/>
      <c r="C10" s="53" t="s">
        <v>20</v>
      </c>
      <c r="D10" s="18">
        <v>2.5</v>
      </c>
    </row>
    <row r="11" spans="1:6" ht="15.6">
      <c r="A11" s="18">
        <v>9</v>
      </c>
      <c r="B11" s="114" t="s">
        <v>147</v>
      </c>
      <c r="C11" s="53" t="s">
        <v>16</v>
      </c>
      <c r="D11" s="18">
        <v>2</v>
      </c>
    </row>
    <row r="12" spans="1:6" ht="15.6">
      <c r="A12" s="18">
        <v>10</v>
      </c>
      <c r="B12" s="115"/>
      <c r="C12" s="53" t="s">
        <v>18</v>
      </c>
      <c r="D12" s="18">
        <v>2</v>
      </c>
    </row>
    <row r="13" spans="1:6" ht="15.6">
      <c r="A13" s="18">
        <v>11</v>
      </c>
      <c r="B13" s="115"/>
      <c r="C13" s="53" t="s">
        <v>19</v>
      </c>
      <c r="D13" s="18">
        <v>2</v>
      </c>
    </row>
    <row r="14" spans="1:6" ht="15.6">
      <c r="A14" s="18">
        <v>12</v>
      </c>
      <c r="B14" s="115"/>
      <c r="C14" s="53" t="s">
        <v>21</v>
      </c>
      <c r="D14" s="18">
        <v>2</v>
      </c>
    </row>
    <row r="15" spans="1:6" ht="15.6">
      <c r="A15" s="18">
        <v>13</v>
      </c>
      <c r="B15" s="115"/>
      <c r="C15" s="53" t="s">
        <v>27</v>
      </c>
      <c r="D15" s="18">
        <v>2</v>
      </c>
    </row>
    <row r="16" spans="1:6" ht="15.6">
      <c r="A16" s="18">
        <v>14</v>
      </c>
      <c r="B16" s="115"/>
      <c r="C16" s="53" t="s">
        <v>26</v>
      </c>
      <c r="D16" s="18">
        <v>2</v>
      </c>
    </row>
    <row r="17" spans="1:4" ht="15.6">
      <c r="A17" s="18">
        <v>15</v>
      </c>
      <c r="B17" s="116"/>
      <c r="C17" s="53" t="s">
        <v>30</v>
      </c>
      <c r="D17" s="18">
        <v>2</v>
      </c>
    </row>
    <row r="18" spans="1:4">
      <c r="A18" s="16"/>
      <c r="B18" s="16"/>
      <c r="C18" s="16"/>
      <c r="D18" s="16">
        <f>SUM(D3:D17)</f>
        <v>36.5</v>
      </c>
    </row>
    <row r="19" spans="1:4">
      <c r="A19" s="16"/>
      <c r="B19" s="16"/>
      <c r="C19" s="16"/>
      <c r="D19" s="16"/>
    </row>
    <row r="20" spans="1:4">
      <c r="A20" s="16"/>
      <c r="B20" s="16"/>
      <c r="C20" s="16"/>
      <c r="D20" s="16"/>
    </row>
    <row r="21" spans="1:4" ht="15.6">
      <c r="A21" s="16"/>
      <c r="B21" s="18" t="s">
        <v>15</v>
      </c>
      <c r="C21" s="18"/>
      <c r="D21" s="16"/>
    </row>
    <row r="22" spans="1:4" ht="15.6">
      <c r="A22" s="16"/>
      <c r="B22" s="18" t="s">
        <v>16</v>
      </c>
      <c r="C22" s="18">
        <v>2</v>
      </c>
      <c r="D22" s="16"/>
    </row>
    <row r="23" spans="1:4" ht="15.6">
      <c r="A23" s="16"/>
      <c r="B23" s="18" t="s">
        <v>17</v>
      </c>
      <c r="C23" s="18">
        <v>2.5</v>
      </c>
      <c r="D23" s="16"/>
    </row>
    <row r="24" spans="1:4" ht="15.6">
      <c r="A24" s="16"/>
      <c r="B24" s="18" t="s">
        <v>18</v>
      </c>
      <c r="C24" s="18">
        <v>2</v>
      </c>
      <c r="D24" s="16"/>
    </row>
    <row r="25" spans="1:4" ht="15.6">
      <c r="A25" s="16"/>
      <c r="B25" s="18" t="s">
        <v>19</v>
      </c>
      <c r="C25" s="18">
        <v>2</v>
      </c>
      <c r="D25" s="16"/>
    </row>
    <row r="26" spans="1:4" ht="15.6">
      <c r="A26" s="16"/>
      <c r="B26" s="18" t="s">
        <v>20</v>
      </c>
      <c r="C26" s="18">
        <v>2.5</v>
      </c>
      <c r="D26" s="16"/>
    </row>
    <row r="27" spans="1:4" ht="15.6">
      <c r="A27" s="16"/>
      <c r="B27" s="18" t="s">
        <v>21</v>
      </c>
      <c r="C27" s="18">
        <v>2</v>
      </c>
      <c r="D27" s="16"/>
    </row>
    <row r="28" spans="1:4" ht="15.6">
      <c r="A28" s="16"/>
      <c r="B28" s="18" t="s">
        <v>22</v>
      </c>
      <c r="C28" s="18">
        <v>3</v>
      </c>
      <c r="D28" s="16"/>
    </row>
    <row r="29" spans="1:4" ht="15.6">
      <c r="A29" s="16"/>
      <c r="B29" s="24" t="s">
        <v>23</v>
      </c>
      <c r="C29" s="18"/>
      <c r="D29" s="16"/>
    </row>
    <row r="30" spans="1:4" ht="15.6">
      <c r="A30" s="16"/>
      <c r="B30" s="20" t="s">
        <v>24</v>
      </c>
      <c r="C30" s="18">
        <v>3.5</v>
      </c>
      <c r="D30" s="16"/>
    </row>
    <row r="31" spans="1:4" ht="15.6">
      <c r="A31" s="16"/>
      <c r="B31" s="18" t="s">
        <v>25</v>
      </c>
      <c r="C31" s="18">
        <v>2.5</v>
      </c>
      <c r="D31" s="16"/>
    </row>
    <row r="32" spans="1:4" ht="15.6">
      <c r="A32" s="16"/>
      <c r="B32" s="18" t="s">
        <v>26</v>
      </c>
      <c r="C32" s="18">
        <v>2</v>
      </c>
      <c r="D32" s="16"/>
    </row>
    <row r="33" spans="1:4" ht="15.6">
      <c r="A33" s="16"/>
      <c r="B33" s="18" t="s">
        <v>27</v>
      </c>
      <c r="C33" s="18">
        <v>2</v>
      </c>
      <c r="D33" s="16"/>
    </row>
    <row r="34" spans="1:4" ht="15.6">
      <c r="A34" s="16"/>
      <c r="B34" s="18" t="s">
        <v>28</v>
      </c>
      <c r="C34" s="18">
        <v>3</v>
      </c>
      <c r="D34" s="16"/>
    </row>
    <row r="35" spans="1:4" ht="15.6">
      <c r="A35" s="16"/>
      <c r="B35" s="18" t="s">
        <v>29</v>
      </c>
      <c r="C35" s="18">
        <v>3</v>
      </c>
      <c r="D35" s="16"/>
    </row>
    <row r="36" spans="1:4" ht="15.6">
      <c r="A36" s="16"/>
      <c r="B36" s="18" t="s">
        <v>30</v>
      </c>
      <c r="C36" s="18">
        <v>2</v>
      </c>
      <c r="D36" s="16"/>
    </row>
    <row r="37" spans="1:4" ht="15.6">
      <c r="A37" s="16"/>
      <c r="B37" s="18" t="s">
        <v>31</v>
      </c>
      <c r="C37" s="18">
        <v>2.5</v>
      </c>
      <c r="D37" s="16"/>
    </row>
    <row r="38" spans="1:4">
      <c r="C38" s="56">
        <v>36.5</v>
      </c>
    </row>
  </sheetData>
  <sheetProtection formatCells="0" insertHyperlinks="0" autoFilter="0"/>
  <mergeCells count="4">
    <mergeCell ref="A1:D1"/>
    <mergeCell ref="B3:B6"/>
    <mergeCell ref="B7:B10"/>
    <mergeCell ref="B11:B17"/>
  </mergeCells>
  <phoneticPr fontId="3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71" zoomScaleNormal="71" workbookViewId="0">
      <selection activeCell="A19" sqref="A19"/>
    </sheetView>
  </sheetViews>
  <sheetFormatPr defaultColWidth="10" defaultRowHeight="14.4"/>
  <cols>
    <col min="1" max="3" width="30.77734375" style="13" customWidth="1"/>
    <col min="4" max="4" width="10" style="13" customWidth="1"/>
    <col min="5" max="16384" width="10" style="13"/>
  </cols>
  <sheetData>
    <row r="1" spans="1:4" ht="15.6">
      <c r="A1" s="117" t="s">
        <v>204</v>
      </c>
      <c r="B1" s="118"/>
      <c r="C1" s="119"/>
      <c r="D1" s="30"/>
    </row>
    <row r="2" spans="1:4" ht="15.6">
      <c r="A2" s="44" t="s">
        <v>203</v>
      </c>
      <c r="B2" s="44" t="s">
        <v>1</v>
      </c>
      <c r="C2" s="44" t="s">
        <v>43</v>
      </c>
      <c r="D2" s="30"/>
    </row>
    <row r="3" spans="1:4" ht="15.6">
      <c r="A3" s="114" t="s">
        <v>117</v>
      </c>
      <c r="B3" s="53" t="s">
        <v>26</v>
      </c>
      <c r="C3" s="18">
        <v>1.5</v>
      </c>
      <c r="D3" s="30"/>
    </row>
    <row r="4" spans="1:4" ht="15.6">
      <c r="A4" s="115"/>
      <c r="B4" s="53" t="s">
        <v>30</v>
      </c>
      <c r="C4" s="18">
        <v>1.5</v>
      </c>
      <c r="D4" s="30"/>
    </row>
    <row r="5" spans="1:4" ht="15.6">
      <c r="A5" s="115"/>
      <c r="B5" s="53" t="s">
        <v>17</v>
      </c>
      <c r="C5" s="18">
        <v>1.5</v>
      </c>
      <c r="D5" s="30"/>
    </row>
    <row r="6" spans="1:4" ht="15.6">
      <c r="A6" s="116"/>
      <c r="B6" s="53" t="s">
        <v>28</v>
      </c>
      <c r="C6" s="18">
        <v>1.5</v>
      </c>
      <c r="D6" s="30"/>
    </row>
    <row r="7" spans="1:4" ht="15.6">
      <c r="A7" s="114" t="s">
        <v>128</v>
      </c>
      <c r="B7" s="53" t="s">
        <v>24</v>
      </c>
      <c r="C7" s="18">
        <v>1</v>
      </c>
      <c r="D7" s="30"/>
    </row>
    <row r="8" spans="1:4" ht="15.6">
      <c r="A8" s="115"/>
      <c r="B8" s="53" t="s">
        <v>27</v>
      </c>
      <c r="C8" s="18">
        <v>1</v>
      </c>
      <c r="D8" s="30"/>
    </row>
    <row r="9" spans="1:4" ht="15.6">
      <c r="A9" s="115"/>
      <c r="B9" s="53" t="s">
        <v>22</v>
      </c>
      <c r="C9" s="18">
        <v>1</v>
      </c>
      <c r="D9" s="30"/>
    </row>
    <row r="10" spans="1:4" ht="15.6">
      <c r="A10" s="116"/>
      <c r="B10" s="53" t="s">
        <v>29</v>
      </c>
      <c r="C10" s="18">
        <v>1</v>
      </c>
      <c r="D10" s="30"/>
    </row>
    <row r="11" spans="1:4" ht="15.6">
      <c r="A11" s="114" t="s">
        <v>147</v>
      </c>
      <c r="B11" s="53" t="s">
        <v>16</v>
      </c>
      <c r="C11" s="18">
        <v>0.5</v>
      </c>
      <c r="D11" s="30"/>
    </row>
    <row r="12" spans="1:4" ht="15.6">
      <c r="A12" s="115"/>
      <c r="B12" s="53" t="s">
        <v>18</v>
      </c>
      <c r="C12" s="18">
        <v>0.5</v>
      </c>
      <c r="D12" s="30"/>
    </row>
    <row r="13" spans="1:4" ht="15.6">
      <c r="A13" s="115"/>
      <c r="B13" s="53" t="s">
        <v>19</v>
      </c>
      <c r="C13" s="18">
        <v>0.5</v>
      </c>
      <c r="D13" s="30"/>
    </row>
    <row r="14" spans="1:4" ht="15.6">
      <c r="A14" s="115"/>
      <c r="B14" s="53" t="s">
        <v>21</v>
      </c>
      <c r="C14" s="18">
        <v>0.5</v>
      </c>
      <c r="D14" s="30"/>
    </row>
    <row r="15" spans="1:4" ht="15.6">
      <c r="A15" s="115"/>
      <c r="B15" s="53" t="s">
        <v>25</v>
      </c>
      <c r="C15" s="18">
        <v>0.5</v>
      </c>
      <c r="D15" s="30"/>
    </row>
    <row r="16" spans="1:4" ht="15.6">
      <c r="A16" s="115"/>
      <c r="B16" s="53" t="s">
        <v>31</v>
      </c>
      <c r="C16" s="18">
        <v>0.5</v>
      </c>
      <c r="D16" s="30"/>
    </row>
    <row r="17" spans="1:4" ht="15.6">
      <c r="A17" s="116"/>
      <c r="B17" s="53" t="s">
        <v>20</v>
      </c>
      <c r="C17" s="18">
        <v>0.5</v>
      </c>
      <c r="D17" s="30"/>
    </row>
    <row r="18" spans="1:4">
      <c r="A18" s="30"/>
      <c r="B18" s="30"/>
      <c r="C18" s="16">
        <f>SUM(C3:C17)</f>
        <v>13.5</v>
      </c>
      <c r="D18" s="30"/>
    </row>
    <row r="19" spans="1:4">
      <c r="A19" s="30"/>
      <c r="B19" s="30"/>
      <c r="C19" s="30"/>
      <c r="D19" s="30"/>
    </row>
    <row r="20" spans="1:4" ht="15.6">
      <c r="A20" s="30"/>
      <c r="B20" s="18" t="s">
        <v>15</v>
      </c>
      <c r="C20" s="18"/>
      <c r="D20" s="30"/>
    </row>
    <row r="21" spans="1:4" ht="15.6">
      <c r="A21" s="30"/>
      <c r="B21" s="18" t="s">
        <v>16</v>
      </c>
      <c r="C21" s="18">
        <v>0.5</v>
      </c>
      <c r="D21" s="30"/>
    </row>
    <row r="22" spans="1:4" ht="15.6">
      <c r="A22" s="30"/>
      <c r="B22" s="18" t="s">
        <v>17</v>
      </c>
      <c r="C22" s="18">
        <v>1.5</v>
      </c>
      <c r="D22" s="30"/>
    </row>
    <row r="23" spans="1:4" ht="15.6">
      <c r="A23" s="30"/>
      <c r="B23" s="18" t="s">
        <v>18</v>
      </c>
      <c r="C23" s="18">
        <v>0.5</v>
      </c>
      <c r="D23" s="30"/>
    </row>
    <row r="24" spans="1:4" ht="15.6">
      <c r="A24" s="30"/>
      <c r="B24" s="18" t="s">
        <v>19</v>
      </c>
      <c r="C24" s="18">
        <v>0.5</v>
      </c>
      <c r="D24" s="30"/>
    </row>
    <row r="25" spans="1:4" ht="15.6">
      <c r="A25" s="30"/>
      <c r="B25" s="18" t="s">
        <v>20</v>
      </c>
      <c r="C25" s="18">
        <v>0.5</v>
      </c>
      <c r="D25" s="30"/>
    </row>
    <row r="26" spans="1:4" ht="15.6">
      <c r="A26" s="30"/>
      <c r="B26" s="18" t="s">
        <v>21</v>
      </c>
      <c r="C26" s="18">
        <v>0.5</v>
      </c>
      <c r="D26" s="30"/>
    </row>
    <row r="27" spans="1:4" ht="15.6">
      <c r="A27" s="30"/>
      <c r="B27" s="18" t="s">
        <v>22</v>
      </c>
      <c r="C27" s="18">
        <v>1</v>
      </c>
      <c r="D27" s="30"/>
    </row>
    <row r="28" spans="1:4" ht="15.6">
      <c r="A28" s="30"/>
      <c r="B28" s="24" t="s">
        <v>23</v>
      </c>
      <c r="C28" s="18"/>
      <c r="D28" s="30"/>
    </row>
    <row r="29" spans="1:4" ht="15.6">
      <c r="A29" s="30"/>
      <c r="B29" s="20" t="s">
        <v>24</v>
      </c>
      <c r="C29" s="18">
        <v>1</v>
      </c>
      <c r="D29" s="30"/>
    </row>
    <row r="30" spans="1:4" ht="15.6">
      <c r="A30" s="30"/>
      <c r="B30" s="18" t="s">
        <v>25</v>
      </c>
      <c r="C30" s="18">
        <v>0.5</v>
      </c>
      <c r="D30" s="30"/>
    </row>
    <row r="31" spans="1:4" ht="15.6">
      <c r="A31" s="30"/>
      <c r="B31" s="18" t="s">
        <v>26</v>
      </c>
      <c r="C31" s="18">
        <v>1.5</v>
      </c>
      <c r="D31" s="30"/>
    </row>
    <row r="32" spans="1:4" ht="15.6">
      <c r="A32" s="30"/>
      <c r="B32" s="18" t="s">
        <v>27</v>
      </c>
      <c r="C32" s="18">
        <v>1</v>
      </c>
      <c r="D32" s="30"/>
    </row>
    <row r="33" spans="1:4" ht="15.6">
      <c r="A33" s="30"/>
      <c r="B33" s="18" t="s">
        <v>28</v>
      </c>
      <c r="C33" s="18">
        <v>1.5</v>
      </c>
      <c r="D33" s="30"/>
    </row>
    <row r="34" spans="1:4" ht="15.6">
      <c r="A34" s="30"/>
      <c r="B34" s="18" t="s">
        <v>29</v>
      </c>
      <c r="C34" s="18">
        <v>1</v>
      </c>
      <c r="D34" s="30"/>
    </row>
    <row r="35" spans="1:4" ht="15.6">
      <c r="A35" s="30"/>
      <c r="B35" s="18" t="s">
        <v>30</v>
      </c>
      <c r="C35" s="18">
        <v>1.5</v>
      </c>
      <c r="D35" s="30"/>
    </row>
    <row r="36" spans="1:4" ht="15.6">
      <c r="A36" s="30"/>
      <c r="B36" s="18" t="s">
        <v>31</v>
      </c>
      <c r="C36" s="18">
        <v>0.5</v>
      </c>
      <c r="D36" s="30"/>
    </row>
    <row r="37" spans="1:4">
      <c r="A37" s="30"/>
      <c r="B37" s="30"/>
      <c r="C37" s="16">
        <f>SUM(C20:C36)</f>
        <v>13.5</v>
      </c>
      <c r="D37" s="30"/>
    </row>
  </sheetData>
  <sheetProtection formatCells="0" insertHyperlinks="0" autoFilter="0"/>
  <mergeCells count="4">
    <mergeCell ref="A1:C1"/>
    <mergeCell ref="A3:A6"/>
    <mergeCell ref="A7:A10"/>
    <mergeCell ref="A11:A17"/>
  </mergeCells>
  <phoneticPr fontId="3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B36" sqref="B36"/>
    </sheetView>
  </sheetViews>
  <sheetFormatPr defaultColWidth="9" defaultRowHeight="14.4"/>
  <cols>
    <col min="1" max="1" width="5.109375" style="13" customWidth="1"/>
    <col min="2" max="2" width="34.109375" style="13" customWidth="1"/>
    <col min="3" max="3" width="68.109375" style="13" customWidth="1"/>
    <col min="4" max="4" width="22.33203125" style="13" customWidth="1"/>
    <col min="5" max="5" width="7.44140625" style="13" customWidth="1"/>
    <col min="6" max="6" width="12.33203125" style="13" customWidth="1"/>
    <col min="7" max="7" width="9" style="13" customWidth="1"/>
    <col min="8" max="16384" width="9" style="13"/>
  </cols>
  <sheetData>
    <row r="1" spans="1:8" ht="17.399999999999999">
      <c r="A1" s="120" t="s">
        <v>205</v>
      </c>
      <c r="B1" s="120"/>
      <c r="C1" s="120"/>
      <c r="D1" s="120"/>
      <c r="E1" s="120"/>
      <c r="F1" s="121"/>
    </row>
    <row r="2" spans="1:8" s="46" customFormat="1" ht="15.6">
      <c r="A2" s="47" t="s">
        <v>38</v>
      </c>
      <c r="B2" s="48" t="s">
        <v>206</v>
      </c>
      <c r="C2" s="48" t="s">
        <v>39</v>
      </c>
      <c r="D2" s="48" t="s">
        <v>207</v>
      </c>
      <c r="E2" s="44" t="s">
        <v>43</v>
      </c>
      <c r="F2" s="48" t="s">
        <v>208</v>
      </c>
      <c r="G2" s="50"/>
      <c r="H2" s="51"/>
    </row>
    <row r="3" spans="1:8" ht="15.6">
      <c r="A3" s="47">
        <v>1</v>
      </c>
      <c r="B3" s="3" t="s">
        <v>209</v>
      </c>
      <c r="C3" s="3" t="s">
        <v>210</v>
      </c>
      <c r="D3" s="3" t="s">
        <v>211</v>
      </c>
      <c r="E3" s="18">
        <v>3</v>
      </c>
      <c r="F3" s="122" t="s">
        <v>212</v>
      </c>
      <c r="G3" s="30"/>
    </row>
    <row r="4" spans="1:8" ht="15.6">
      <c r="A4" s="47">
        <v>2</v>
      </c>
      <c r="B4" s="3" t="s">
        <v>35</v>
      </c>
      <c r="C4" s="3" t="s">
        <v>213</v>
      </c>
      <c r="D4" s="3" t="s">
        <v>214</v>
      </c>
      <c r="E4" s="18">
        <v>3</v>
      </c>
      <c r="F4" s="122"/>
      <c r="G4" s="30"/>
    </row>
    <row r="5" spans="1:8" ht="15.6">
      <c r="A5" s="47">
        <v>3</v>
      </c>
      <c r="B5" s="3" t="s">
        <v>215</v>
      </c>
      <c r="C5" s="3" t="s">
        <v>216</v>
      </c>
      <c r="D5" s="3" t="s">
        <v>217</v>
      </c>
      <c r="E5" s="18">
        <v>3</v>
      </c>
      <c r="F5" s="122"/>
      <c r="G5" s="30"/>
    </row>
    <row r="6" spans="1:8" ht="15.6">
      <c r="A6" s="47">
        <v>4</v>
      </c>
      <c r="B6" s="3" t="s">
        <v>34</v>
      </c>
      <c r="C6" s="3" t="s">
        <v>218</v>
      </c>
      <c r="D6" s="3" t="s">
        <v>219</v>
      </c>
      <c r="E6" s="18">
        <v>3</v>
      </c>
      <c r="F6" s="122"/>
      <c r="G6" s="30"/>
    </row>
    <row r="7" spans="1:8" ht="15.6">
      <c r="A7" s="47">
        <v>5</v>
      </c>
      <c r="B7" s="3" t="s">
        <v>32</v>
      </c>
      <c r="C7" s="3" t="s">
        <v>220</v>
      </c>
      <c r="D7" s="3" t="s">
        <v>221</v>
      </c>
      <c r="E7" s="18">
        <v>3</v>
      </c>
      <c r="F7" s="122"/>
      <c r="G7" s="30"/>
    </row>
    <row r="8" spans="1:8" ht="15.6">
      <c r="A8" s="47">
        <v>6</v>
      </c>
      <c r="B8" s="3" t="s">
        <v>222</v>
      </c>
      <c r="C8" s="3" t="s">
        <v>223</v>
      </c>
      <c r="D8" s="3" t="s">
        <v>224</v>
      </c>
      <c r="E8" s="18">
        <v>3</v>
      </c>
      <c r="F8" s="122"/>
      <c r="G8" s="30"/>
    </row>
    <row r="9" spans="1:8" ht="15.6">
      <c r="A9" s="47">
        <v>7</v>
      </c>
      <c r="B9" s="3" t="s">
        <v>225</v>
      </c>
      <c r="C9" s="3" t="s">
        <v>226</v>
      </c>
      <c r="D9" s="3" t="s">
        <v>227</v>
      </c>
      <c r="E9" s="18">
        <v>3</v>
      </c>
      <c r="F9" s="122"/>
      <c r="G9" s="30"/>
    </row>
    <row r="10" spans="1:8" ht="15.6">
      <c r="A10" s="47">
        <v>8</v>
      </c>
      <c r="B10" s="3" t="s">
        <v>228</v>
      </c>
      <c r="C10" s="3" t="s">
        <v>229</v>
      </c>
      <c r="D10" s="3" t="s">
        <v>230</v>
      </c>
      <c r="E10" s="18">
        <v>3</v>
      </c>
      <c r="F10" s="122"/>
      <c r="G10" s="30"/>
    </row>
    <row r="11" spans="1:8" ht="15.6">
      <c r="A11" s="47">
        <v>9</v>
      </c>
      <c r="B11" s="3" t="s">
        <v>231</v>
      </c>
      <c r="C11" s="3" t="s">
        <v>232</v>
      </c>
      <c r="D11" s="3" t="s">
        <v>233</v>
      </c>
      <c r="E11" s="18">
        <v>3</v>
      </c>
      <c r="F11" s="122"/>
      <c r="G11" s="30"/>
    </row>
    <row r="12" spans="1:8" ht="15.6">
      <c r="A12" s="47">
        <v>10</v>
      </c>
      <c r="B12" s="3" t="s">
        <v>234</v>
      </c>
      <c r="C12" s="3" t="s">
        <v>235</v>
      </c>
      <c r="D12" s="3" t="s">
        <v>221</v>
      </c>
      <c r="E12" s="18">
        <v>3</v>
      </c>
      <c r="F12" s="122"/>
      <c r="G12" s="30"/>
    </row>
    <row r="13" spans="1:8">
      <c r="B13" s="30"/>
      <c r="C13" s="30"/>
      <c r="D13" s="30"/>
      <c r="E13" s="30"/>
      <c r="F13" s="30"/>
      <c r="G13" s="30"/>
    </row>
    <row r="14" spans="1:8" ht="15.6">
      <c r="B14" s="44" t="s">
        <v>1</v>
      </c>
      <c r="C14" s="30"/>
      <c r="D14" s="30"/>
      <c r="E14" s="30"/>
      <c r="F14" s="30"/>
      <c r="G14" s="30"/>
    </row>
    <row r="15" spans="1:8" ht="15.6">
      <c r="B15" s="18" t="s">
        <v>15</v>
      </c>
      <c r="C15" s="18"/>
      <c r="D15" s="30"/>
      <c r="E15" s="30"/>
      <c r="F15" s="30"/>
      <c r="G15" s="30"/>
    </row>
    <row r="16" spans="1:8" ht="15.6">
      <c r="B16" s="18" t="s">
        <v>16</v>
      </c>
      <c r="C16" s="18"/>
      <c r="D16" s="30"/>
      <c r="E16" s="30"/>
      <c r="F16" s="30"/>
      <c r="G16" s="30"/>
    </row>
    <row r="17" spans="2:7" ht="15.6">
      <c r="B17" s="18" t="s">
        <v>17</v>
      </c>
      <c r="C17" s="18"/>
      <c r="D17" s="30"/>
      <c r="E17" s="30"/>
      <c r="F17" s="30"/>
      <c r="G17" s="30"/>
    </row>
    <row r="18" spans="2:7" ht="15.6">
      <c r="B18" s="18" t="s">
        <v>18</v>
      </c>
      <c r="C18" s="18">
        <v>3</v>
      </c>
      <c r="D18" s="30"/>
      <c r="E18" s="30"/>
      <c r="F18" s="30"/>
      <c r="G18" s="30"/>
    </row>
    <row r="19" spans="2:7" ht="15.6">
      <c r="B19" s="18" t="s">
        <v>19</v>
      </c>
      <c r="C19" s="18">
        <v>3</v>
      </c>
      <c r="D19" s="30"/>
      <c r="E19" s="30"/>
      <c r="F19" s="30"/>
      <c r="G19" s="30"/>
    </row>
    <row r="20" spans="2:7" ht="15.6">
      <c r="B20" s="18" t="s">
        <v>20</v>
      </c>
      <c r="C20" s="18"/>
      <c r="D20" s="30"/>
      <c r="E20" s="30"/>
      <c r="F20" s="30"/>
      <c r="G20" s="30"/>
    </row>
    <row r="21" spans="2:7" ht="15.6">
      <c r="B21" s="18" t="s">
        <v>21</v>
      </c>
      <c r="C21" s="18">
        <v>3</v>
      </c>
      <c r="D21" s="30"/>
      <c r="E21" s="30"/>
      <c r="F21" s="30"/>
      <c r="G21" s="30"/>
    </row>
    <row r="22" spans="2:7" ht="15.6">
      <c r="B22" s="18" t="s">
        <v>22</v>
      </c>
      <c r="C22" s="18">
        <v>3</v>
      </c>
      <c r="D22" s="30"/>
      <c r="E22" s="30"/>
      <c r="F22" s="30"/>
      <c r="G22" s="30"/>
    </row>
    <row r="23" spans="2:7" ht="15.6">
      <c r="B23" s="24" t="s">
        <v>23</v>
      </c>
      <c r="C23" s="18"/>
      <c r="D23" s="30"/>
      <c r="E23" s="30"/>
      <c r="F23" s="30"/>
      <c r="G23" s="30"/>
    </row>
    <row r="24" spans="2:7" ht="15.6">
      <c r="B24" s="20" t="s">
        <v>24</v>
      </c>
      <c r="C24" s="18">
        <v>3</v>
      </c>
      <c r="D24" s="30"/>
      <c r="E24" s="30"/>
      <c r="F24" s="30"/>
      <c r="G24" s="30"/>
    </row>
    <row r="25" spans="2:7" ht="15.6">
      <c r="B25" s="18" t="s">
        <v>25</v>
      </c>
      <c r="C25" s="18">
        <v>3</v>
      </c>
      <c r="D25" s="30"/>
      <c r="E25" s="30"/>
      <c r="F25" s="30"/>
      <c r="G25" s="30"/>
    </row>
    <row r="26" spans="2:7" ht="15.6">
      <c r="B26" s="18" t="s">
        <v>26</v>
      </c>
      <c r="C26" s="18"/>
      <c r="D26" s="30"/>
      <c r="E26" s="30"/>
      <c r="F26" s="30"/>
      <c r="G26" s="30"/>
    </row>
    <row r="27" spans="2:7" ht="15.6">
      <c r="B27" s="18" t="s">
        <v>27</v>
      </c>
      <c r="C27" s="18"/>
      <c r="D27" s="30"/>
      <c r="E27" s="30"/>
      <c r="F27" s="30"/>
      <c r="G27" s="30"/>
    </row>
    <row r="28" spans="2:7" ht="15.6">
      <c r="B28" s="18" t="s">
        <v>28</v>
      </c>
      <c r="C28" s="18"/>
      <c r="D28" s="30"/>
      <c r="E28" s="30"/>
      <c r="F28" s="30"/>
      <c r="G28" s="30"/>
    </row>
    <row r="29" spans="2:7" ht="15.6">
      <c r="B29" s="18" t="s">
        <v>29</v>
      </c>
      <c r="C29" s="18"/>
      <c r="D29" s="30"/>
      <c r="E29" s="30"/>
      <c r="F29" s="30"/>
      <c r="G29" s="30"/>
    </row>
    <row r="30" spans="2:7" ht="15.6">
      <c r="B30" s="18" t="s">
        <v>30</v>
      </c>
      <c r="C30" s="18"/>
      <c r="D30" s="30"/>
      <c r="E30" s="30"/>
      <c r="F30" s="30"/>
      <c r="G30" s="30"/>
    </row>
    <row r="31" spans="2:7" ht="15.6">
      <c r="B31" s="18" t="s">
        <v>31</v>
      </c>
      <c r="C31" s="18">
        <v>3</v>
      </c>
      <c r="D31" s="30"/>
      <c r="E31" s="30"/>
      <c r="F31" s="30"/>
      <c r="G31" s="30"/>
    </row>
    <row r="32" spans="2:7" ht="15.6">
      <c r="B32" s="49" t="s">
        <v>32</v>
      </c>
      <c r="C32" s="49">
        <v>3</v>
      </c>
      <c r="D32" s="30"/>
      <c r="E32" s="30"/>
      <c r="F32" s="30"/>
      <c r="G32" s="30"/>
    </row>
    <row r="33" spans="2:7" ht="15.6">
      <c r="B33" s="52" t="s">
        <v>33</v>
      </c>
      <c r="C33" s="52"/>
      <c r="D33" s="30"/>
      <c r="E33" s="30"/>
      <c r="F33" s="30"/>
      <c r="G33" s="30"/>
    </row>
    <row r="34" spans="2:7" ht="15.6">
      <c r="B34" s="49" t="s">
        <v>34</v>
      </c>
      <c r="C34" s="49">
        <v>3</v>
      </c>
      <c r="D34" s="30"/>
      <c r="E34" s="30"/>
      <c r="F34" s="30"/>
      <c r="G34" s="30"/>
    </row>
    <row r="35" spans="2:7" ht="15.6">
      <c r="B35" s="49" t="s">
        <v>35</v>
      </c>
      <c r="C35" s="49">
        <v>3</v>
      </c>
      <c r="D35" s="30"/>
      <c r="E35" s="30"/>
      <c r="F35" s="30"/>
      <c r="G35" s="30"/>
    </row>
    <row r="36" spans="2:7">
      <c r="B36" s="30"/>
      <c r="C36" s="30"/>
      <c r="D36" s="30"/>
      <c r="E36" s="30"/>
      <c r="F36" s="30"/>
      <c r="G36" s="30"/>
    </row>
    <row r="37" spans="2:7">
      <c r="B37" s="30"/>
      <c r="C37" s="30"/>
      <c r="D37" s="30"/>
      <c r="E37" s="30"/>
      <c r="F37" s="30"/>
      <c r="G37" s="30"/>
    </row>
  </sheetData>
  <sheetProtection formatCells="0" insertHyperlinks="0" autoFilter="0"/>
  <mergeCells count="2">
    <mergeCell ref="A1:F1"/>
    <mergeCell ref="F3:F12"/>
  </mergeCells>
  <phoneticPr fontId="3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4"/>
  <sheetViews>
    <sheetView zoomScale="75" zoomScaleNormal="75" workbookViewId="0">
      <selection sqref="A1:G1"/>
    </sheetView>
  </sheetViews>
  <sheetFormatPr defaultColWidth="21.6640625" defaultRowHeight="14.4"/>
  <cols>
    <col min="1" max="5" width="21.6640625" style="13" customWidth="1"/>
    <col min="6" max="6" width="38.6640625" style="13" customWidth="1"/>
    <col min="7" max="7" width="21.6640625" style="6" customWidth="1"/>
    <col min="8" max="8" width="21.6640625" style="13" customWidth="1"/>
    <col min="9" max="16384" width="21.6640625" style="13"/>
  </cols>
  <sheetData>
    <row r="1" spans="1:8">
      <c r="A1" s="111" t="s">
        <v>236</v>
      </c>
      <c r="B1" s="112"/>
      <c r="C1" s="112"/>
      <c r="D1" s="112"/>
      <c r="E1" s="112"/>
      <c r="F1" s="112"/>
      <c r="G1" s="113"/>
    </row>
    <row r="2" spans="1:8" ht="15.6">
      <c r="A2" s="44" t="s">
        <v>38</v>
      </c>
      <c r="B2" s="44" t="s">
        <v>203</v>
      </c>
      <c r="C2" s="44" t="s">
        <v>1</v>
      </c>
      <c r="D2" s="44" t="s">
        <v>237</v>
      </c>
      <c r="E2" s="44" t="s">
        <v>238</v>
      </c>
      <c r="F2" s="44" t="s">
        <v>111</v>
      </c>
      <c r="G2" s="44" t="s">
        <v>43</v>
      </c>
      <c r="H2" s="30"/>
    </row>
    <row r="3" spans="1:8" ht="15.6">
      <c r="A3" s="18">
        <v>1</v>
      </c>
      <c r="B3" s="123" t="s">
        <v>117</v>
      </c>
      <c r="C3" s="3" t="s">
        <v>21</v>
      </c>
      <c r="D3" s="3" t="s">
        <v>239</v>
      </c>
      <c r="E3" s="3" t="s">
        <v>240</v>
      </c>
      <c r="F3" s="3" t="s">
        <v>241</v>
      </c>
      <c r="G3" s="3">
        <v>1.5</v>
      </c>
      <c r="H3" s="30"/>
    </row>
    <row r="4" spans="1:8" ht="15.6">
      <c r="A4" s="18">
        <v>2</v>
      </c>
      <c r="B4" s="123"/>
      <c r="C4" s="3" t="s">
        <v>24</v>
      </c>
      <c r="D4" s="3" t="s">
        <v>239</v>
      </c>
      <c r="E4" s="3" t="s">
        <v>242</v>
      </c>
      <c r="F4" s="3" t="s">
        <v>243</v>
      </c>
      <c r="G4" s="3">
        <v>1.5</v>
      </c>
      <c r="H4" s="30"/>
    </row>
    <row r="5" spans="1:8" ht="15.6">
      <c r="A5" s="18">
        <v>3</v>
      </c>
      <c r="B5" s="123"/>
      <c r="C5" s="3" t="s">
        <v>27</v>
      </c>
      <c r="D5" s="3" t="s">
        <v>239</v>
      </c>
      <c r="E5" s="3" t="s">
        <v>244</v>
      </c>
      <c r="F5" s="3" t="s">
        <v>245</v>
      </c>
      <c r="G5" s="3">
        <v>1.5</v>
      </c>
      <c r="H5" s="30"/>
    </row>
    <row r="6" spans="1:8" ht="15.6">
      <c r="A6" s="18">
        <v>4</v>
      </c>
      <c r="B6" s="123"/>
      <c r="C6" s="3" t="s">
        <v>29</v>
      </c>
      <c r="D6" s="3" t="s">
        <v>239</v>
      </c>
      <c r="E6" s="3" t="s">
        <v>246</v>
      </c>
      <c r="F6" s="3" t="s">
        <v>247</v>
      </c>
      <c r="G6" s="3">
        <v>1.5</v>
      </c>
      <c r="H6" s="30"/>
    </row>
    <row r="7" spans="1:8" ht="15.6">
      <c r="A7" s="18">
        <v>5</v>
      </c>
      <c r="B7" s="123"/>
      <c r="C7" s="3" t="s">
        <v>248</v>
      </c>
      <c r="D7" s="3" t="s">
        <v>249</v>
      </c>
      <c r="E7" s="3" t="s">
        <v>250</v>
      </c>
      <c r="F7" s="3" t="s">
        <v>251</v>
      </c>
      <c r="G7" s="3" t="s">
        <v>252</v>
      </c>
      <c r="H7" s="30"/>
    </row>
    <row r="8" spans="1:8" ht="15.6">
      <c r="A8" s="18">
        <v>6</v>
      </c>
      <c r="B8" s="123"/>
      <c r="C8" s="3" t="s">
        <v>248</v>
      </c>
      <c r="D8" s="3" t="s">
        <v>249</v>
      </c>
      <c r="E8" s="3" t="s">
        <v>253</v>
      </c>
      <c r="F8" s="3" t="s">
        <v>254</v>
      </c>
      <c r="G8" s="3" t="s">
        <v>252</v>
      </c>
      <c r="H8" s="30"/>
    </row>
    <row r="9" spans="1:8" ht="15.6">
      <c r="A9" s="18">
        <v>7</v>
      </c>
      <c r="B9" s="123"/>
      <c r="C9" s="3" t="s">
        <v>25</v>
      </c>
      <c r="D9" s="3" t="s">
        <v>255</v>
      </c>
      <c r="E9" s="3" t="s">
        <v>256</v>
      </c>
      <c r="F9" s="3" t="s">
        <v>257</v>
      </c>
      <c r="G9" s="3">
        <v>1.5</v>
      </c>
      <c r="H9" s="30"/>
    </row>
    <row r="10" spans="1:8" ht="15.6">
      <c r="A10" s="18">
        <v>8</v>
      </c>
      <c r="B10" s="123"/>
      <c r="C10" s="3" t="s">
        <v>28</v>
      </c>
      <c r="D10" s="3" t="s">
        <v>255</v>
      </c>
      <c r="E10" s="3" t="s">
        <v>258</v>
      </c>
      <c r="F10" s="3" t="s">
        <v>259</v>
      </c>
      <c r="G10" s="3">
        <v>1.5</v>
      </c>
      <c r="H10" s="30"/>
    </row>
    <row r="11" spans="1:8" ht="15.6">
      <c r="A11" s="18">
        <v>9</v>
      </c>
      <c r="B11" s="123"/>
      <c r="C11" s="3" t="s">
        <v>19</v>
      </c>
      <c r="D11" s="3" t="s">
        <v>255</v>
      </c>
      <c r="E11" s="3" t="s">
        <v>260</v>
      </c>
      <c r="F11" s="3" t="s">
        <v>261</v>
      </c>
      <c r="G11" s="3">
        <v>1.5</v>
      </c>
      <c r="H11" s="30"/>
    </row>
    <row r="12" spans="1:8" ht="15.6">
      <c r="A12" s="18">
        <v>10</v>
      </c>
      <c r="B12" s="123"/>
      <c r="C12" s="3" t="s">
        <v>22</v>
      </c>
      <c r="D12" s="3" t="s">
        <v>255</v>
      </c>
      <c r="E12" s="3" t="s">
        <v>262</v>
      </c>
      <c r="F12" s="3" t="s">
        <v>263</v>
      </c>
      <c r="G12" s="3">
        <v>1.5</v>
      </c>
      <c r="H12" s="30"/>
    </row>
    <row r="13" spans="1:8" ht="15.6">
      <c r="A13" s="18">
        <v>11</v>
      </c>
      <c r="B13" s="123"/>
      <c r="C13" s="3" t="s">
        <v>16</v>
      </c>
      <c r="D13" s="3" t="s">
        <v>255</v>
      </c>
      <c r="E13" s="3" t="s">
        <v>264</v>
      </c>
      <c r="F13" s="3" t="s">
        <v>265</v>
      </c>
      <c r="G13" s="3">
        <v>1.5</v>
      </c>
      <c r="H13" s="30"/>
    </row>
    <row r="14" spans="1:8" ht="15.6">
      <c r="A14" s="18">
        <v>12</v>
      </c>
      <c r="B14" s="123"/>
      <c r="C14" s="3" t="s">
        <v>19</v>
      </c>
      <c r="D14" s="3" t="s">
        <v>255</v>
      </c>
      <c r="E14" s="3" t="s">
        <v>266</v>
      </c>
      <c r="F14" s="3" t="s">
        <v>267</v>
      </c>
      <c r="G14" s="3">
        <v>1.5</v>
      </c>
      <c r="H14" s="30"/>
    </row>
    <row r="15" spans="1:8" ht="15.6">
      <c r="A15" s="18">
        <v>13</v>
      </c>
      <c r="B15" s="123"/>
      <c r="C15" s="3" t="s">
        <v>22</v>
      </c>
      <c r="D15" s="3" t="s">
        <v>255</v>
      </c>
      <c r="E15" s="3" t="s">
        <v>268</v>
      </c>
      <c r="F15" s="3" t="s">
        <v>269</v>
      </c>
      <c r="G15" s="3">
        <v>1.5</v>
      </c>
      <c r="H15" s="30"/>
    </row>
    <row r="16" spans="1:8" ht="15.6">
      <c r="A16" s="18">
        <v>14</v>
      </c>
      <c r="B16" s="123"/>
      <c r="C16" s="3" t="s">
        <v>22</v>
      </c>
      <c r="D16" s="3" t="s">
        <v>255</v>
      </c>
      <c r="E16" s="3" t="s">
        <v>270</v>
      </c>
      <c r="F16" s="3" t="s">
        <v>271</v>
      </c>
      <c r="G16" s="3">
        <v>1.5</v>
      </c>
      <c r="H16" s="30"/>
    </row>
    <row r="17" spans="1:8" ht="15.6">
      <c r="A17" s="18">
        <v>15</v>
      </c>
      <c r="B17" s="123"/>
      <c r="C17" s="3" t="s">
        <v>17</v>
      </c>
      <c r="D17" s="3" t="s">
        <v>255</v>
      </c>
      <c r="E17" s="3" t="s">
        <v>272</v>
      </c>
      <c r="F17" s="3" t="s">
        <v>273</v>
      </c>
      <c r="G17" s="3">
        <v>1.5</v>
      </c>
      <c r="H17" s="30"/>
    </row>
    <row r="18" spans="1:8" ht="15.6">
      <c r="A18" s="18">
        <v>16</v>
      </c>
      <c r="B18" s="123"/>
      <c r="C18" s="3" t="s">
        <v>18</v>
      </c>
      <c r="D18" s="3" t="s">
        <v>255</v>
      </c>
      <c r="E18" s="3" t="s">
        <v>274</v>
      </c>
      <c r="F18" s="3" t="s">
        <v>275</v>
      </c>
      <c r="G18" s="3">
        <v>1.5</v>
      </c>
      <c r="H18" s="30"/>
    </row>
    <row r="19" spans="1:8" ht="15.6">
      <c r="A19" s="18">
        <v>17</v>
      </c>
      <c r="B19" s="123"/>
      <c r="C19" s="3" t="s">
        <v>21</v>
      </c>
      <c r="D19" s="3" t="s">
        <v>276</v>
      </c>
      <c r="E19" s="3" t="s">
        <v>277</v>
      </c>
      <c r="F19" s="3" t="s">
        <v>278</v>
      </c>
      <c r="G19" s="3">
        <v>1.5</v>
      </c>
      <c r="H19" s="30"/>
    </row>
    <row r="20" spans="1:8" ht="15.6">
      <c r="A20" s="18">
        <v>18</v>
      </c>
      <c r="B20" s="123"/>
      <c r="C20" s="3" t="s">
        <v>21</v>
      </c>
      <c r="D20" s="3" t="s">
        <v>276</v>
      </c>
      <c r="E20" s="3" t="s">
        <v>279</v>
      </c>
      <c r="F20" s="3" t="s">
        <v>280</v>
      </c>
      <c r="G20" s="3">
        <v>1.5</v>
      </c>
      <c r="H20" s="30"/>
    </row>
    <row r="21" spans="1:8" ht="15.6">
      <c r="A21" s="18">
        <v>19</v>
      </c>
      <c r="B21" s="123"/>
      <c r="C21" s="3" t="s">
        <v>22</v>
      </c>
      <c r="D21" s="3" t="s">
        <v>276</v>
      </c>
      <c r="E21" s="3" t="s">
        <v>281</v>
      </c>
      <c r="F21" s="3" t="s">
        <v>282</v>
      </c>
      <c r="G21" s="3">
        <v>1.5</v>
      </c>
      <c r="H21" s="30"/>
    </row>
    <row r="22" spans="1:8" ht="15.6">
      <c r="A22" s="18">
        <v>20</v>
      </c>
      <c r="B22" s="123"/>
      <c r="C22" s="3" t="s">
        <v>22</v>
      </c>
      <c r="D22" s="3" t="s">
        <v>276</v>
      </c>
      <c r="E22" s="3" t="s">
        <v>283</v>
      </c>
      <c r="F22" s="3" t="s">
        <v>284</v>
      </c>
      <c r="G22" s="3">
        <v>1.5</v>
      </c>
      <c r="H22" s="30"/>
    </row>
    <row r="23" spans="1:8" ht="15.6">
      <c r="A23" s="18">
        <v>21</v>
      </c>
      <c r="B23" s="123"/>
      <c r="C23" s="3" t="s">
        <v>22</v>
      </c>
      <c r="D23" s="3" t="s">
        <v>276</v>
      </c>
      <c r="E23" s="3" t="s">
        <v>285</v>
      </c>
      <c r="F23" s="3" t="s">
        <v>286</v>
      </c>
      <c r="G23" s="3">
        <v>1.5</v>
      </c>
      <c r="H23" s="30"/>
    </row>
    <row r="24" spans="1:8" ht="15.6">
      <c r="A24" s="18">
        <v>22</v>
      </c>
      <c r="B24" s="123" t="s">
        <v>128</v>
      </c>
      <c r="C24" s="3" t="s">
        <v>28</v>
      </c>
      <c r="D24" s="3" t="s">
        <v>239</v>
      </c>
      <c r="E24" s="3" t="s">
        <v>287</v>
      </c>
      <c r="F24" s="3" t="s">
        <v>288</v>
      </c>
      <c r="G24" s="3">
        <v>1</v>
      </c>
      <c r="H24" s="30"/>
    </row>
    <row r="25" spans="1:8" ht="15.6">
      <c r="A25" s="18">
        <v>23</v>
      </c>
      <c r="B25" s="123"/>
      <c r="C25" s="3" t="s">
        <v>30</v>
      </c>
      <c r="D25" s="3" t="s">
        <v>239</v>
      </c>
      <c r="E25" s="3" t="s">
        <v>289</v>
      </c>
      <c r="F25" s="3" t="s">
        <v>290</v>
      </c>
      <c r="G25" s="3">
        <v>1</v>
      </c>
      <c r="H25" s="30"/>
    </row>
    <row r="26" spans="1:8" ht="15.6">
      <c r="A26" s="18">
        <v>24</v>
      </c>
      <c r="B26" s="123"/>
      <c r="C26" s="3" t="s">
        <v>28</v>
      </c>
      <c r="D26" s="3" t="s">
        <v>239</v>
      </c>
      <c r="E26" s="3" t="s">
        <v>291</v>
      </c>
      <c r="F26" s="3" t="s">
        <v>292</v>
      </c>
      <c r="G26" s="3">
        <v>1</v>
      </c>
      <c r="H26" s="30"/>
    </row>
    <row r="27" spans="1:8" ht="15.6">
      <c r="A27" s="18">
        <v>25</v>
      </c>
      <c r="B27" s="123"/>
      <c r="C27" s="3" t="s">
        <v>28</v>
      </c>
      <c r="D27" s="3" t="s">
        <v>239</v>
      </c>
      <c r="E27" s="3" t="s">
        <v>293</v>
      </c>
      <c r="F27" s="3" t="s">
        <v>294</v>
      </c>
      <c r="G27" s="3">
        <v>1</v>
      </c>
      <c r="H27" s="30"/>
    </row>
    <row r="28" spans="1:8" ht="15.6">
      <c r="A28" s="18">
        <v>26</v>
      </c>
      <c r="B28" s="123"/>
      <c r="C28" s="3" t="s">
        <v>29</v>
      </c>
      <c r="D28" s="3" t="s">
        <v>239</v>
      </c>
      <c r="E28" s="3" t="s">
        <v>246</v>
      </c>
      <c r="F28" s="3" t="s">
        <v>295</v>
      </c>
      <c r="G28" s="3">
        <v>1</v>
      </c>
      <c r="H28" s="30"/>
    </row>
    <row r="29" spans="1:8" ht="15.6">
      <c r="A29" s="18">
        <v>27</v>
      </c>
      <c r="B29" s="123"/>
      <c r="C29" s="3" t="s">
        <v>28</v>
      </c>
      <c r="D29" s="3" t="s">
        <v>255</v>
      </c>
      <c r="E29" s="3" t="s">
        <v>296</v>
      </c>
      <c r="F29" s="3" t="s">
        <v>297</v>
      </c>
      <c r="G29" s="3">
        <v>1</v>
      </c>
      <c r="H29" s="30"/>
    </row>
    <row r="30" spans="1:8" ht="15.6">
      <c r="A30" s="18">
        <v>28</v>
      </c>
      <c r="B30" s="123"/>
      <c r="C30" s="3" t="s">
        <v>29</v>
      </c>
      <c r="D30" s="3" t="s">
        <v>255</v>
      </c>
      <c r="E30" s="3" t="s">
        <v>298</v>
      </c>
      <c r="F30" s="3" t="s">
        <v>299</v>
      </c>
      <c r="G30" s="3">
        <v>1</v>
      </c>
      <c r="H30" s="30"/>
    </row>
    <row r="31" spans="1:8" ht="15.6">
      <c r="A31" s="18">
        <v>29</v>
      </c>
      <c r="B31" s="123"/>
      <c r="C31" s="3" t="s">
        <v>18</v>
      </c>
      <c r="D31" s="3" t="s">
        <v>255</v>
      </c>
      <c r="E31" s="3" t="s">
        <v>300</v>
      </c>
      <c r="F31" s="3" t="s">
        <v>301</v>
      </c>
      <c r="G31" s="3">
        <v>1</v>
      </c>
      <c r="H31" s="30"/>
    </row>
    <row r="32" spans="1:8" ht="15.6">
      <c r="A32" s="18">
        <v>30</v>
      </c>
      <c r="B32" s="123"/>
      <c r="C32" s="3" t="s">
        <v>24</v>
      </c>
      <c r="D32" s="3" t="s">
        <v>255</v>
      </c>
      <c r="E32" s="3" t="s">
        <v>302</v>
      </c>
      <c r="F32" s="3" t="s">
        <v>303</v>
      </c>
      <c r="G32" s="3">
        <v>1</v>
      </c>
      <c r="H32" s="30"/>
    </row>
    <row r="33" spans="1:8" ht="15.6">
      <c r="A33" s="18">
        <v>31</v>
      </c>
      <c r="B33" s="123"/>
      <c r="C33" s="3" t="s">
        <v>21</v>
      </c>
      <c r="D33" s="3" t="s">
        <v>255</v>
      </c>
      <c r="E33" s="3" t="s">
        <v>304</v>
      </c>
      <c r="F33" s="3" t="s">
        <v>305</v>
      </c>
      <c r="G33" s="3">
        <v>1</v>
      </c>
      <c r="H33" s="30"/>
    </row>
    <row r="34" spans="1:8" ht="13.95" customHeight="1">
      <c r="A34" s="18">
        <v>32</v>
      </c>
      <c r="B34" s="123"/>
      <c r="C34" s="3" t="s">
        <v>22</v>
      </c>
      <c r="D34" s="3" t="s">
        <v>255</v>
      </c>
      <c r="E34" s="3" t="s">
        <v>306</v>
      </c>
      <c r="F34" s="3" t="s">
        <v>307</v>
      </c>
      <c r="G34" s="3">
        <v>1</v>
      </c>
      <c r="H34" s="30"/>
    </row>
    <row r="35" spans="1:8" ht="13.95" customHeight="1">
      <c r="A35" s="18">
        <v>33</v>
      </c>
      <c r="B35" s="123"/>
      <c r="C35" s="3" t="s">
        <v>20</v>
      </c>
      <c r="D35" s="3" t="s">
        <v>255</v>
      </c>
      <c r="E35" s="3" t="s">
        <v>308</v>
      </c>
      <c r="F35" s="3" t="s">
        <v>309</v>
      </c>
      <c r="G35" s="3">
        <v>1</v>
      </c>
      <c r="H35" s="30"/>
    </row>
    <row r="36" spans="1:8" ht="13.95" customHeight="1">
      <c r="A36" s="18">
        <v>34</v>
      </c>
      <c r="B36" s="123"/>
      <c r="C36" s="3" t="s">
        <v>20</v>
      </c>
      <c r="D36" s="3" t="s">
        <v>255</v>
      </c>
      <c r="E36" s="3" t="s">
        <v>310</v>
      </c>
      <c r="F36" s="3" t="s">
        <v>311</v>
      </c>
      <c r="G36" s="3">
        <v>1</v>
      </c>
      <c r="H36" s="30"/>
    </row>
    <row r="37" spans="1:8" ht="13.95" customHeight="1">
      <c r="A37" s="18">
        <v>35</v>
      </c>
      <c r="B37" s="123"/>
      <c r="C37" s="3" t="s">
        <v>19</v>
      </c>
      <c r="D37" s="3" t="s">
        <v>255</v>
      </c>
      <c r="E37" s="3" t="s">
        <v>312</v>
      </c>
      <c r="F37" s="3" t="s">
        <v>313</v>
      </c>
      <c r="G37" s="3">
        <v>1</v>
      </c>
      <c r="H37" s="30"/>
    </row>
    <row r="38" spans="1:8" ht="13.95" customHeight="1">
      <c r="A38" s="18">
        <v>36</v>
      </c>
      <c r="B38" s="123"/>
      <c r="C38" s="3" t="s">
        <v>25</v>
      </c>
      <c r="D38" s="3" t="s">
        <v>255</v>
      </c>
      <c r="E38" s="3" t="s">
        <v>314</v>
      </c>
      <c r="F38" s="3" t="s">
        <v>315</v>
      </c>
      <c r="G38" s="3">
        <v>1</v>
      </c>
      <c r="H38" s="30"/>
    </row>
    <row r="39" spans="1:8" ht="13.95" customHeight="1">
      <c r="A39" s="18">
        <v>37</v>
      </c>
      <c r="B39" s="123"/>
      <c r="C39" s="3" t="s">
        <v>28</v>
      </c>
      <c r="D39" s="3" t="s">
        <v>255</v>
      </c>
      <c r="E39" s="3" t="s">
        <v>258</v>
      </c>
      <c r="F39" s="3" t="s">
        <v>316</v>
      </c>
      <c r="G39" s="3">
        <v>1</v>
      </c>
      <c r="H39" s="30"/>
    </row>
    <row r="40" spans="1:8" ht="13.95" customHeight="1">
      <c r="A40" s="18">
        <v>38</v>
      </c>
      <c r="B40" s="123"/>
      <c r="C40" s="3" t="s">
        <v>29</v>
      </c>
      <c r="D40" s="3" t="s">
        <v>255</v>
      </c>
      <c r="E40" s="3" t="s">
        <v>317</v>
      </c>
      <c r="F40" s="3" t="s">
        <v>318</v>
      </c>
      <c r="G40" s="3">
        <v>1</v>
      </c>
      <c r="H40" s="30"/>
    </row>
    <row r="41" spans="1:8" ht="13.95" customHeight="1">
      <c r="A41" s="18">
        <v>39</v>
      </c>
      <c r="B41" s="123"/>
      <c r="C41" s="3" t="s">
        <v>28</v>
      </c>
      <c r="D41" s="3" t="s">
        <v>255</v>
      </c>
      <c r="E41" s="3" t="s">
        <v>319</v>
      </c>
      <c r="F41" s="3" t="s">
        <v>320</v>
      </c>
      <c r="G41" s="3">
        <v>1</v>
      </c>
      <c r="H41" s="30"/>
    </row>
    <row r="42" spans="1:8" ht="13.95" customHeight="1">
      <c r="A42" s="18">
        <v>40</v>
      </c>
      <c r="B42" s="123"/>
      <c r="C42" s="3" t="s">
        <v>29</v>
      </c>
      <c r="D42" s="3" t="s">
        <v>255</v>
      </c>
      <c r="E42" s="3" t="s">
        <v>321</v>
      </c>
      <c r="F42" s="3" t="s">
        <v>322</v>
      </c>
      <c r="G42" s="3">
        <v>1</v>
      </c>
      <c r="H42" s="30"/>
    </row>
    <row r="43" spans="1:8" ht="13.95" customHeight="1">
      <c r="A43" s="18">
        <v>41</v>
      </c>
      <c r="B43" s="123"/>
      <c r="C43" s="3" t="s">
        <v>29</v>
      </c>
      <c r="D43" s="3" t="s">
        <v>255</v>
      </c>
      <c r="E43" s="3" t="s">
        <v>323</v>
      </c>
      <c r="F43" s="3" t="s">
        <v>324</v>
      </c>
      <c r="G43" s="3">
        <v>1</v>
      </c>
      <c r="H43" s="30"/>
    </row>
    <row r="44" spans="1:8" ht="15" customHeight="1">
      <c r="A44" s="18">
        <v>42</v>
      </c>
      <c r="B44" s="123"/>
      <c r="C44" s="3" t="s">
        <v>22</v>
      </c>
      <c r="D44" s="3" t="s">
        <v>255</v>
      </c>
      <c r="E44" s="3" t="s">
        <v>270</v>
      </c>
      <c r="F44" s="3" t="s">
        <v>271</v>
      </c>
      <c r="G44" s="3">
        <v>1</v>
      </c>
      <c r="H44" s="30"/>
    </row>
    <row r="45" spans="1:8" ht="15.6">
      <c r="A45" s="18">
        <v>43</v>
      </c>
      <c r="B45" s="123"/>
      <c r="C45" s="3" t="s">
        <v>17</v>
      </c>
      <c r="D45" s="3" t="s">
        <v>255</v>
      </c>
      <c r="E45" s="3" t="s">
        <v>325</v>
      </c>
      <c r="F45" s="3" t="s">
        <v>326</v>
      </c>
      <c r="G45" s="3">
        <v>1</v>
      </c>
      <c r="H45" s="30"/>
    </row>
    <row r="46" spans="1:8" ht="15.6">
      <c r="A46" s="18">
        <v>44</v>
      </c>
      <c r="B46" s="123"/>
      <c r="C46" s="3" t="s">
        <v>22</v>
      </c>
      <c r="D46" s="3" t="s">
        <v>255</v>
      </c>
      <c r="E46" s="3" t="s">
        <v>327</v>
      </c>
      <c r="F46" s="3" t="s">
        <v>328</v>
      </c>
      <c r="G46" s="3">
        <v>1</v>
      </c>
      <c r="H46" s="30"/>
    </row>
    <row r="47" spans="1:8" ht="15.6">
      <c r="A47" s="18">
        <v>45</v>
      </c>
      <c r="B47" s="123"/>
      <c r="C47" s="3" t="s">
        <v>22</v>
      </c>
      <c r="D47" s="3" t="s">
        <v>255</v>
      </c>
      <c r="E47" s="3" t="s">
        <v>329</v>
      </c>
      <c r="F47" s="3" t="s">
        <v>330</v>
      </c>
      <c r="G47" s="3">
        <v>1</v>
      </c>
      <c r="H47" s="30"/>
    </row>
    <row r="48" spans="1:8" ht="15.6">
      <c r="A48" s="18">
        <v>46</v>
      </c>
      <c r="B48" s="123"/>
      <c r="C48" s="3" t="s">
        <v>24</v>
      </c>
      <c r="D48" s="3" t="s">
        <v>255</v>
      </c>
      <c r="E48" s="3" t="s">
        <v>331</v>
      </c>
      <c r="F48" s="3" t="s">
        <v>332</v>
      </c>
      <c r="G48" s="3">
        <v>1</v>
      </c>
      <c r="H48" s="30"/>
    </row>
    <row r="49" spans="1:8" ht="15.6">
      <c r="A49" s="18">
        <v>47</v>
      </c>
      <c r="B49" s="123"/>
      <c r="C49" s="3" t="s">
        <v>25</v>
      </c>
      <c r="D49" s="3" t="s">
        <v>255</v>
      </c>
      <c r="E49" s="3" t="s">
        <v>333</v>
      </c>
      <c r="F49" s="3" t="s">
        <v>334</v>
      </c>
      <c r="G49" s="3">
        <v>1</v>
      </c>
      <c r="H49" s="30"/>
    </row>
    <row r="50" spans="1:8" ht="15.6">
      <c r="A50" s="18">
        <v>48</v>
      </c>
      <c r="B50" s="123"/>
      <c r="C50" s="3" t="s">
        <v>22</v>
      </c>
      <c r="D50" s="3" t="s">
        <v>255</v>
      </c>
      <c r="E50" s="3" t="s">
        <v>335</v>
      </c>
      <c r="F50" s="3" t="s">
        <v>336</v>
      </c>
      <c r="G50" s="3">
        <v>1</v>
      </c>
      <c r="H50" s="30"/>
    </row>
    <row r="51" spans="1:8" ht="15.6">
      <c r="A51" s="18">
        <v>49</v>
      </c>
      <c r="B51" s="123"/>
      <c r="C51" s="3" t="s">
        <v>22</v>
      </c>
      <c r="D51" s="3" t="s">
        <v>276</v>
      </c>
      <c r="E51" s="3" t="s">
        <v>337</v>
      </c>
      <c r="F51" s="3" t="s">
        <v>338</v>
      </c>
      <c r="G51" s="3">
        <v>1</v>
      </c>
      <c r="H51" s="30"/>
    </row>
    <row r="52" spans="1:8" ht="15.6">
      <c r="A52" s="18">
        <v>50</v>
      </c>
      <c r="B52" s="123"/>
      <c r="C52" s="3" t="s">
        <v>17</v>
      </c>
      <c r="D52" s="3" t="s">
        <v>276</v>
      </c>
      <c r="E52" s="3" t="s">
        <v>339</v>
      </c>
      <c r="F52" s="3" t="s">
        <v>340</v>
      </c>
      <c r="G52" s="3">
        <v>1</v>
      </c>
      <c r="H52" s="30"/>
    </row>
    <row r="53" spans="1:8" ht="15.6">
      <c r="A53" s="18">
        <v>51</v>
      </c>
      <c r="B53" s="123"/>
      <c r="C53" s="3" t="s">
        <v>25</v>
      </c>
      <c r="D53" s="3" t="s">
        <v>276</v>
      </c>
      <c r="E53" s="3" t="s">
        <v>341</v>
      </c>
      <c r="F53" s="3" t="s">
        <v>342</v>
      </c>
      <c r="G53" s="3">
        <v>1</v>
      </c>
      <c r="H53" s="30"/>
    </row>
    <row r="54" spans="1:8" ht="15.6">
      <c r="A54" s="18">
        <v>52</v>
      </c>
      <c r="B54" s="123"/>
      <c r="C54" s="3" t="s">
        <v>25</v>
      </c>
      <c r="D54" s="3" t="s">
        <v>276</v>
      </c>
      <c r="E54" s="3" t="s">
        <v>343</v>
      </c>
      <c r="F54" s="3" t="s">
        <v>344</v>
      </c>
      <c r="G54" s="3">
        <v>1</v>
      </c>
      <c r="H54" s="30"/>
    </row>
    <row r="55" spans="1:8" ht="15.6">
      <c r="A55" s="18">
        <v>53</v>
      </c>
      <c r="B55" s="123"/>
      <c r="C55" s="3" t="s">
        <v>21</v>
      </c>
      <c r="D55" s="3" t="s">
        <v>276</v>
      </c>
      <c r="E55" s="3" t="s">
        <v>345</v>
      </c>
      <c r="F55" s="3" t="s">
        <v>346</v>
      </c>
      <c r="G55" s="3">
        <v>1</v>
      </c>
      <c r="H55" s="30"/>
    </row>
    <row r="56" spans="1:8" ht="15.6">
      <c r="A56" s="18">
        <v>54</v>
      </c>
      <c r="B56" s="123"/>
      <c r="C56" s="3" t="s">
        <v>27</v>
      </c>
      <c r="D56" s="3" t="s">
        <v>276</v>
      </c>
      <c r="E56" s="3" t="s">
        <v>347</v>
      </c>
      <c r="F56" s="3" t="s">
        <v>348</v>
      </c>
      <c r="G56" s="3">
        <v>1</v>
      </c>
      <c r="H56" s="30"/>
    </row>
    <row r="57" spans="1:8" ht="15.6">
      <c r="A57" s="18">
        <v>55</v>
      </c>
      <c r="B57" s="123"/>
      <c r="C57" s="3" t="s">
        <v>27</v>
      </c>
      <c r="D57" s="3" t="s">
        <v>276</v>
      </c>
      <c r="E57" s="3" t="s">
        <v>349</v>
      </c>
      <c r="F57" s="3" t="s">
        <v>350</v>
      </c>
      <c r="G57" s="3">
        <v>1</v>
      </c>
      <c r="H57" s="30"/>
    </row>
    <row r="58" spans="1:8" ht="15.6">
      <c r="A58" s="18">
        <v>56</v>
      </c>
      <c r="B58" s="123"/>
      <c r="C58" s="3" t="s">
        <v>22</v>
      </c>
      <c r="D58" s="3" t="s">
        <v>276</v>
      </c>
      <c r="E58" s="3" t="s">
        <v>351</v>
      </c>
      <c r="F58" s="3" t="s">
        <v>352</v>
      </c>
      <c r="G58" s="3">
        <v>1</v>
      </c>
      <c r="H58" s="30"/>
    </row>
    <row r="59" spans="1:8" ht="15.6">
      <c r="A59" s="18">
        <v>57</v>
      </c>
      <c r="B59" s="123"/>
      <c r="C59" s="3" t="s">
        <v>22</v>
      </c>
      <c r="D59" s="3" t="s">
        <v>276</v>
      </c>
      <c r="E59" s="3" t="s">
        <v>353</v>
      </c>
      <c r="F59" s="3" t="s">
        <v>354</v>
      </c>
      <c r="G59" s="3">
        <v>1</v>
      </c>
      <c r="H59" s="30"/>
    </row>
    <row r="60" spans="1:8" ht="15.6">
      <c r="A60" s="18">
        <v>58</v>
      </c>
      <c r="B60" s="122" t="s">
        <v>147</v>
      </c>
      <c r="C60" s="3" t="s">
        <v>24</v>
      </c>
      <c r="D60" s="3" t="s">
        <v>239</v>
      </c>
      <c r="E60" s="3" t="s">
        <v>355</v>
      </c>
      <c r="F60" s="3" t="s">
        <v>356</v>
      </c>
      <c r="G60" s="3">
        <v>0.5</v>
      </c>
      <c r="H60" s="30"/>
    </row>
    <row r="61" spans="1:8" ht="15.6">
      <c r="A61" s="18">
        <v>59</v>
      </c>
      <c r="B61" s="122"/>
      <c r="C61" s="3" t="s">
        <v>19</v>
      </c>
      <c r="D61" s="3" t="s">
        <v>239</v>
      </c>
      <c r="E61" s="3" t="s">
        <v>357</v>
      </c>
      <c r="F61" s="3" t="s">
        <v>328</v>
      </c>
      <c r="G61" s="3">
        <v>0.5</v>
      </c>
      <c r="H61" s="30"/>
    </row>
    <row r="62" spans="1:8" ht="15.6">
      <c r="A62" s="18">
        <v>60</v>
      </c>
      <c r="B62" s="122"/>
      <c r="C62" s="3" t="s">
        <v>28</v>
      </c>
      <c r="D62" s="3" t="s">
        <v>239</v>
      </c>
      <c r="E62" s="3" t="s">
        <v>358</v>
      </c>
      <c r="F62" s="3" t="s">
        <v>359</v>
      </c>
      <c r="G62" s="3">
        <v>0.5</v>
      </c>
      <c r="H62" s="30"/>
    </row>
    <row r="63" spans="1:8" ht="15.6">
      <c r="A63" s="18">
        <v>61</v>
      </c>
      <c r="B63" s="122"/>
      <c r="C63" s="3" t="s">
        <v>31</v>
      </c>
      <c r="D63" s="3" t="s">
        <v>239</v>
      </c>
      <c r="E63" s="3" t="s">
        <v>360</v>
      </c>
      <c r="F63" s="3" t="s">
        <v>361</v>
      </c>
      <c r="G63" s="3">
        <v>0.5</v>
      </c>
      <c r="H63" s="30"/>
    </row>
    <row r="64" spans="1:8" ht="15.6">
      <c r="A64" s="18">
        <v>62</v>
      </c>
      <c r="B64" s="122"/>
      <c r="C64" s="3" t="s">
        <v>30</v>
      </c>
      <c r="D64" s="3" t="s">
        <v>239</v>
      </c>
      <c r="E64" s="3" t="s">
        <v>362</v>
      </c>
      <c r="F64" s="3" t="s">
        <v>363</v>
      </c>
      <c r="G64" s="3">
        <v>0.5</v>
      </c>
      <c r="H64" s="30"/>
    </row>
    <row r="65" spans="1:8" ht="15.6">
      <c r="A65" s="18">
        <v>63</v>
      </c>
      <c r="B65" s="122"/>
      <c r="C65" s="3" t="s">
        <v>17</v>
      </c>
      <c r="D65" s="3" t="s">
        <v>239</v>
      </c>
      <c r="E65" s="3" t="s">
        <v>364</v>
      </c>
      <c r="F65" s="3" t="s">
        <v>365</v>
      </c>
      <c r="G65" s="3">
        <v>0.5</v>
      </c>
      <c r="H65" s="30"/>
    </row>
    <row r="66" spans="1:8" ht="15.6">
      <c r="A66" s="18">
        <v>64</v>
      </c>
      <c r="B66" s="122"/>
      <c r="C66" s="3" t="s">
        <v>27</v>
      </c>
      <c r="D66" s="3" t="s">
        <v>239</v>
      </c>
      <c r="E66" s="3" t="s">
        <v>366</v>
      </c>
      <c r="F66" s="3" t="s">
        <v>367</v>
      </c>
      <c r="G66" s="3">
        <v>0.5</v>
      </c>
      <c r="H66" s="30"/>
    </row>
    <row r="67" spans="1:8" ht="15.6">
      <c r="A67" s="18">
        <v>65</v>
      </c>
      <c r="B67" s="122"/>
      <c r="C67" s="3" t="s">
        <v>27</v>
      </c>
      <c r="D67" s="3" t="s">
        <v>239</v>
      </c>
      <c r="E67" s="3" t="s">
        <v>368</v>
      </c>
      <c r="F67" s="3" t="s">
        <v>369</v>
      </c>
      <c r="G67" s="3">
        <v>0.5</v>
      </c>
      <c r="H67" s="30"/>
    </row>
    <row r="68" spans="1:8" ht="15.6">
      <c r="A68" s="18">
        <v>66</v>
      </c>
      <c r="B68" s="122"/>
      <c r="C68" s="3" t="s">
        <v>28</v>
      </c>
      <c r="D68" s="3" t="s">
        <v>239</v>
      </c>
      <c r="E68" s="3" t="s">
        <v>291</v>
      </c>
      <c r="F68" s="3" t="s">
        <v>370</v>
      </c>
      <c r="G68" s="3">
        <v>0.5</v>
      </c>
      <c r="H68" s="30"/>
    </row>
    <row r="69" spans="1:8" ht="15.6">
      <c r="A69" s="18">
        <v>67</v>
      </c>
      <c r="B69" s="122"/>
      <c r="C69" s="3" t="s">
        <v>28</v>
      </c>
      <c r="D69" s="3" t="s">
        <v>239</v>
      </c>
      <c r="E69" s="3" t="s">
        <v>358</v>
      </c>
      <c r="F69" s="3" t="s">
        <v>371</v>
      </c>
      <c r="G69" s="3">
        <v>0.5</v>
      </c>
      <c r="H69" s="30"/>
    </row>
    <row r="70" spans="1:8" ht="15.6">
      <c r="A70" s="18">
        <v>68</v>
      </c>
      <c r="B70" s="122"/>
      <c r="C70" s="3" t="s">
        <v>30</v>
      </c>
      <c r="D70" s="3" t="s">
        <v>255</v>
      </c>
      <c r="E70" s="3" t="s">
        <v>372</v>
      </c>
      <c r="F70" s="3" t="s">
        <v>373</v>
      </c>
      <c r="G70" s="3">
        <v>0.5</v>
      </c>
      <c r="H70" s="30"/>
    </row>
    <row r="71" spans="1:8" ht="15.6">
      <c r="A71" s="18">
        <v>69</v>
      </c>
      <c r="B71" s="122"/>
      <c r="C71" s="3" t="s">
        <v>29</v>
      </c>
      <c r="D71" s="3" t="s">
        <v>255</v>
      </c>
      <c r="E71" s="3" t="s">
        <v>374</v>
      </c>
      <c r="F71" s="3" t="s">
        <v>375</v>
      </c>
      <c r="G71" s="3">
        <v>0.5</v>
      </c>
      <c r="H71" s="30"/>
    </row>
    <row r="72" spans="1:8" ht="15.6">
      <c r="A72" s="18">
        <v>70</v>
      </c>
      <c r="B72" s="122"/>
      <c r="C72" s="3" t="s">
        <v>28</v>
      </c>
      <c r="D72" s="3" t="s">
        <v>255</v>
      </c>
      <c r="E72" s="3" t="s">
        <v>296</v>
      </c>
      <c r="F72" s="3" t="s">
        <v>376</v>
      </c>
      <c r="G72" s="3">
        <v>0.5</v>
      </c>
      <c r="H72" s="30"/>
    </row>
    <row r="73" spans="1:8" ht="15.6">
      <c r="A73" s="18">
        <v>71</v>
      </c>
      <c r="B73" s="122"/>
      <c r="C73" s="3" t="s">
        <v>24</v>
      </c>
      <c r="D73" s="3" t="s">
        <v>255</v>
      </c>
      <c r="E73" s="3" t="s">
        <v>377</v>
      </c>
      <c r="F73" s="3" t="s">
        <v>378</v>
      </c>
      <c r="G73" s="3">
        <v>0.5</v>
      </c>
      <c r="H73" s="30"/>
    </row>
    <row r="74" spans="1:8" ht="15.6">
      <c r="A74" s="18">
        <v>72</v>
      </c>
      <c r="B74" s="122"/>
      <c r="C74" s="3" t="s">
        <v>21</v>
      </c>
      <c r="D74" s="3" t="s">
        <v>255</v>
      </c>
      <c r="E74" s="3" t="s">
        <v>379</v>
      </c>
      <c r="F74" s="3" t="s">
        <v>380</v>
      </c>
      <c r="G74" s="3">
        <v>0.5</v>
      </c>
      <c r="H74" s="30"/>
    </row>
    <row r="75" spans="1:8" ht="15.6">
      <c r="A75" s="18">
        <v>73</v>
      </c>
      <c r="B75" s="122"/>
      <c r="C75" s="3" t="s">
        <v>29</v>
      </c>
      <c r="D75" s="3" t="s">
        <v>255</v>
      </c>
      <c r="E75" s="3" t="s">
        <v>298</v>
      </c>
      <c r="F75" s="3" t="s">
        <v>381</v>
      </c>
      <c r="G75" s="3">
        <v>0.5</v>
      </c>
      <c r="H75" s="30"/>
    </row>
    <row r="76" spans="1:8" ht="15.6">
      <c r="A76" s="18">
        <v>74</v>
      </c>
      <c r="B76" s="122"/>
      <c r="C76" s="3" t="s">
        <v>28</v>
      </c>
      <c r="D76" s="3" t="s">
        <v>255</v>
      </c>
      <c r="E76" s="3" t="s">
        <v>382</v>
      </c>
      <c r="F76" s="3" t="s">
        <v>383</v>
      </c>
      <c r="G76" s="3">
        <v>0.5</v>
      </c>
      <c r="H76" s="30"/>
    </row>
    <row r="77" spans="1:8" ht="15.6">
      <c r="A77" s="18">
        <v>75</v>
      </c>
      <c r="B77" s="122"/>
      <c r="C77" s="3" t="s">
        <v>27</v>
      </c>
      <c r="D77" s="3" t="s">
        <v>255</v>
      </c>
      <c r="E77" s="3" t="s">
        <v>384</v>
      </c>
      <c r="F77" s="3" t="s">
        <v>385</v>
      </c>
      <c r="G77" s="3">
        <v>0.5</v>
      </c>
      <c r="H77" s="30"/>
    </row>
    <row r="78" spans="1:8" ht="15.6">
      <c r="A78" s="18">
        <v>76</v>
      </c>
      <c r="B78" s="122"/>
      <c r="C78" s="3" t="s">
        <v>22</v>
      </c>
      <c r="D78" s="3" t="s">
        <v>255</v>
      </c>
      <c r="E78" s="3" t="s">
        <v>386</v>
      </c>
      <c r="F78" s="3" t="s">
        <v>387</v>
      </c>
      <c r="G78" s="3">
        <v>0.5</v>
      </c>
      <c r="H78" s="30"/>
    </row>
    <row r="79" spans="1:8" ht="15.6">
      <c r="A79" s="18">
        <v>77</v>
      </c>
      <c r="B79" s="122"/>
      <c r="C79" s="3" t="s">
        <v>22</v>
      </c>
      <c r="D79" s="3" t="s">
        <v>255</v>
      </c>
      <c r="E79" s="3" t="s">
        <v>335</v>
      </c>
      <c r="F79" s="3" t="s">
        <v>336</v>
      </c>
      <c r="G79" s="3">
        <v>0.5</v>
      </c>
      <c r="H79" s="30"/>
    </row>
    <row r="80" spans="1:8" ht="15.6">
      <c r="A80" s="18">
        <v>78</v>
      </c>
      <c r="B80" s="122"/>
      <c r="C80" s="3" t="s">
        <v>17</v>
      </c>
      <c r="D80" s="3" t="s">
        <v>255</v>
      </c>
      <c r="E80" s="3" t="s">
        <v>388</v>
      </c>
      <c r="F80" s="3" t="s">
        <v>389</v>
      </c>
      <c r="G80" s="3">
        <v>0.5</v>
      </c>
      <c r="H80" s="30"/>
    </row>
    <row r="81" spans="1:8" ht="15.6">
      <c r="A81" s="18">
        <v>79</v>
      </c>
      <c r="B81" s="122"/>
      <c r="C81" s="3" t="s">
        <v>28</v>
      </c>
      <c r="D81" s="3" t="s">
        <v>255</v>
      </c>
      <c r="E81" s="3" t="s">
        <v>390</v>
      </c>
      <c r="F81" s="3" t="s">
        <v>391</v>
      </c>
      <c r="G81" s="3">
        <v>0.5</v>
      </c>
      <c r="H81" s="30"/>
    </row>
    <row r="82" spans="1:8" ht="15.6">
      <c r="A82" s="18">
        <v>80</v>
      </c>
      <c r="B82" s="122"/>
      <c r="C82" s="3" t="s">
        <v>21</v>
      </c>
      <c r="D82" s="3" t="s">
        <v>255</v>
      </c>
      <c r="E82" s="3" t="s">
        <v>392</v>
      </c>
      <c r="F82" s="3" t="s">
        <v>393</v>
      </c>
      <c r="G82" s="3">
        <v>0.5</v>
      </c>
      <c r="H82" s="30"/>
    </row>
    <row r="83" spans="1:8" ht="15.6">
      <c r="A83" s="18">
        <v>81</v>
      </c>
      <c r="B83" s="122"/>
      <c r="C83" s="3" t="s">
        <v>24</v>
      </c>
      <c r="D83" s="3" t="s">
        <v>255</v>
      </c>
      <c r="E83" s="3" t="s">
        <v>394</v>
      </c>
      <c r="F83" s="3" t="s">
        <v>269</v>
      </c>
      <c r="G83" s="3">
        <v>0.5</v>
      </c>
      <c r="H83" s="30"/>
    </row>
    <row r="84" spans="1:8" ht="15.6">
      <c r="A84" s="18">
        <v>82</v>
      </c>
      <c r="B84" s="122"/>
      <c r="C84" s="3" t="s">
        <v>21</v>
      </c>
      <c r="D84" s="3" t="s">
        <v>255</v>
      </c>
      <c r="E84" s="3" t="s">
        <v>395</v>
      </c>
      <c r="F84" s="3" t="s">
        <v>396</v>
      </c>
      <c r="G84" s="3">
        <v>0.5</v>
      </c>
      <c r="H84" s="30"/>
    </row>
    <row r="85" spans="1:8" ht="15.6">
      <c r="A85" s="18">
        <v>83</v>
      </c>
      <c r="B85" s="122"/>
      <c r="C85" s="3" t="s">
        <v>21</v>
      </c>
      <c r="D85" s="3" t="s">
        <v>255</v>
      </c>
      <c r="E85" s="3" t="s">
        <v>397</v>
      </c>
      <c r="F85" s="3" t="s">
        <v>398</v>
      </c>
      <c r="G85" s="3">
        <v>0.5</v>
      </c>
      <c r="H85" s="30"/>
    </row>
    <row r="86" spans="1:8" ht="15.6">
      <c r="A86" s="18">
        <v>84</v>
      </c>
      <c r="B86" s="122"/>
      <c r="C86" s="3" t="s">
        <v>20</v>
      </c>
      <c r="D86" s="3" t="s">
        <v>255</v>
      </c>
      <c r="E86" s="3" t="s">
        <v>399</v>
      </c>
      <c r="F86" s="3" t="s">
        <v>400</v>
      </c>
      <c r="G86" s="3">
        <v>0.5</v>
      </c>
      <c r="H86" s="30"/>
    </row>
    <row r="87" spans="1:8" ht="15.6">
      <c r="A87" s="18">
        <v>85</v>
      </c>
      <c r="B87" s="122"/>
      <c r="C87" s="3" t="s">
        <v>20</v>
      </c>
      <c r="D87" s="3" t="s">
        <v>255</v>
      </c>
      <c r="E87" s="3" t="s">
        <v>310</v>
      </c>
      <c r="F87" s="3" t="s">
        <v>311</v>
      </c>
      <c r="G87" s="3">
        <v>0.5</v>
      </c>
      <c r="H87" s="30"/>
    </row>
    <row r="88" spans="1:8" ht="15.6">
      <c r="A88" s="18">
        <v>86</v>
      </c>
      <c r="B88" s="122"/>
      <c r="C88" s="3" t="s">
        <v>21</v>
      </c>
      <c r="D88" s="3" t="s">
        <v>255</v>
      </c>
      <c r="E88" s="3" t="s">
        <v>401</v>
      </c>
      <c r="F88" s="3" t="s">
        <v>315</v>
      </c>
      <c r="G88" s="3">
        <v>0.5</v>
      </c>
      <c r="H88" s="30"/>
    </row>
    <row r="89" spans="1:8" ht="15.6">
      <c r="A89" s="18">
        <v>87</v>
      </c>
      <c r="B89" s="122"/>
      <c r="C89" s="3" t="s">
        <v>26</v>
      </c>
      <c r="D89" s="3" t="s">
        <v>255</v>
      </c>
      <c r="E89" s="3" t="s">
        <v>402</v>
      </c>
      <c r="F89" s="3" t="s">
        <v>403</v>
      </c>
      <c r="G89" s="3">
        <v>0.5</v>
      </c>
      <c r="H89" s="30"/>
    </row>
    <row r="90" spans="1:8" ht="15.6">
      <c r="A90" s="18">
        <v>88</v>
      </c>
      <c r="B90" s="122"/>
      <c r="C90" s="3" t="s">
        <v>21</v>
      </c>
      <c r="D90" s="3" t="s">
        <v>255</v>
      </c>
      <c r="E90" s="3" t="s">
        <v>404</v>
      </c>
      <c r="F90" s="3" t="s">
        <v>405</v>
      </c>
      <c r="G90" s="3">
        <v>0.5</v>
      </c>
      <c r="H90" s="30"/>
    </row>
    <row r="91" spans="1:8" ht="15.6">
      <c r="A91" s="18">
        <v>89</v>
      </c>
      <c r="B91" s="122"/>
      <c r="C91" s="3" t="s">
        <v>29</v>
      </c>
      <c r="D91" s="3" t="s">
        <v>255</v>
      </c>
      <c r="E91" s="3" t="s">
        <v>323</v>
      </c>
      <c r="F91" s="3" t="s">
        <v>406</v>
      </c>
      <c r="G91" s="3">
        <v>0.5</v>
      </c>
      <c r="H91" s="30"/>
    </row>
    <row r="92" spans="1:8" ht="15.6">
      <c r="A92" s="18">
        <v>90</v>
      </c>
      <c r="B92" s="122"/>
      <c r="C92" s="3" t="s">
        <v>24</v>
      </c>
      <c r="D92" s="3" t="s">
        <v>255</v>
      </c>
      <c r="E92" s="3" t="s">
        <v>407</v>
      </c>
      <c r="F92" s="3" t="s">
        <v>408</v>
      </c>
      <c r="G92" s="3">
        <v>0.5</v>
      </c>
      <c r="H92" s="30"/>
    </row>
    <row r="93" spans="1:8" ht="15.6">
      <c r="A93" s="18">
        <v>91</v>
      </c>
      <c r="B93" s="122"/>
      <c r="C93" s="3" t="s">
        <v>21</v>
      </c>
      <c r="D93" s="3" t="s">
        <v>255</v>
      </c>
      <c r="E93" s="3" t="s">
        <v>409</v>
      </c>
      <c r="F93" s="3" t="s">
        <v>410</v>
      </c>
      <c r="G93" s="3">
        <v>0.5</v>
      </c>
      <c r="H93" s="30"/>
    </row>
    <row r="94" spans="1:8" ht="15.6">
      <c r="A94" s="18">
        <v>92</v>
      </c>
      <c r="B94" s="122"/>
      <c r="C94" s="3" t="s">
        <v>27</v>
      </c>
      <c r="D94" s="3" t="s">
        <v>255</v>
      </c>
      <c r="E94" s="3" t="s">
        <v>411</v>
      </c>
      <c r="F94" s="3" t="s">
        <v>406</v>
      </c>
      <c r="G94" s="3">
        <v>0.5</v>
      </c>
      <c r="H94" s="30"/>
    </row>
    <row r="95" spans="1:8" ht="15.6">
      <c r="A95" s="18">
        <v>93</v>
      </c>
      <c r="B95" s="122"/>
      <c r="C95" s="3" t="s">
        <v>27</v>
      </c>
      <c r="D95" s="3" t="s">
        <v>255</v>
      </c>
      <c r="E95" s="3" t="s">
        <v>412</v>
      </c>
      <c r="F95" s="3" t="s">
        <v>413</v>
      </c>
      <c r="G95" s="3">
        <v>0.5</v>
      </c>
      <c r="H95" s="30"/>
    </row>
    <row r="96" spans="1:8" ht="15.6">
      <c r="A96" s="18">
        <v>94</v>
      </c>
      <c r="B96" s="122"/>
      <c r="C96" s="3" t="s">
        <v>16</v>
      </c>
      <c r="D96" s="3" t="s">
        <v>255</v>
      </c>
      <c r="E96" s="3" t="s">
        <v>414</v>
      </c>
      <c r="F96" s="3" t="s">
        <v>415</v>
      </c>
      <c r="G96" s="3">
        <v>0.5</v>
      </c>
      <c r="H96" s="30"/>
    </row>
    <row r="97" spans="1:8" ht="15.6">
      <c r="A97" s="18">
        <v>95</v>
      </c>
      <c r="B97" s="122"/>
      <c r="C97" s="3" t="s">
        <v>22</v>
      </c>
      <c r="D97" s="3" t="s">
        <v>276</v>
      </c>
      <c r="E97" s="3" t="s">
        <v>416</v>
      </c>
      <c r="F97" s="3" t="s">
        <v>417</v>
      </c>
      <c r="G97" s="3">
        <v>0.5</v>
      </c>
      <c r="H97" s="30"/>
    </row>
    <row r="98" spans="1:8" ht="15.6">
      <c r="A98" s="18">
        <v>96</v>
      </c>
      <c r="B98" s="122"/>
      <c r="C98" s="3" t="s">
        <v>22</v>
      </c>
      <c r="D98" s="3" t="s">
        <v>276</v>
      </c>
      <c r="E98" s="3" t="s">
        <v>418</v>
      </c>
      <c r="F98" s="3" t="s">
        <v>419</v>
      </c>
      <c r="G98" s="3">
        <v>0.5</v>
      </c>
      <c r="H98" s="30"/>
    </row>
    <row r="99" spans="1:8" ht="15.6">
      <c r="A99" s="18">
        <v>97</v>
      </c>
      <c r="B99" s="122"/>
      <c r="C99" s="3" t="s">
        <v>16</v>
      </c>
      <c r="D99" s="3" t="s">
        <v>276</v>
      </c>
      <c r="E99" s="3" t="s">
        <v>420</v>
      </c>
      <c r="F99" s="3" t="s">
        <v>421</v>
      </c>
      <c r="G99" s="3">
        <v>0.5</v>
      </c>
      <c r="H99" s="30"/>
    </row>
    <row r="100" spans="1:8" ht="15.6">
      <c r="A100" s="18">
        <v>98</v>
      </c>
      <c r="B100" s="122"/>
      <c r="C100" s="3" t="s">
        <v>22</v>
      </c>
      <c r="D100" s="3" t="s">
        <v>276</v>
      </c>
      <c r="E100" s="3" t="s">
        <v>422</v>
      </c>
      <c r="F100" s="3" t="s">
        <v>423</v>
      </c>
      <c r="G100" s="3">
        <v>0.5</v>
      </c>
      <c r="H100" s="30"/>
    </row>
    <row r="101" spans="1:8" ht="15.6">
      <c r="A101" s="18">
        <v>99</v>
      </c>
      <c r="B101" s="122"/>
      <c r="C101" s="3" t="s">
        <v>20</v>
      </c>
      <c r="D101" s="3" t="s">
        <v>276</v>
      </c>
      <c r="E101" s="3" t="s">
        <v>424</v>
      </c>
      <c r="F101" s="3" t="s">
        <v>425</v>
      </c>
      <c r="G101" s="3">
        <v>0.5</v>
      </c>
      <c r="H101" s="30"/>
    </row>
    <row r="102" spans="1:8" ht="15.6">
      <c r="A102" s="18">
        <v>100</v>
      </c>
      <c r="B102" s="122"/>
      <c r="C102" s="3" t="s">
        <v>16</v>
      </c>
      <c r="D102" s="3" t="s">
        <v>276</v>
      </c>
      <c r="E102" s="3" t="s">
        <v>426</v>
      </c>
      <c r="F102" s="3" t="s">
        <v>427</v>
      </c>
      <c r="G102" s="3">
        <v>0.5</v>
      </c>
      <c r="H102" s="30"/>
    </row>
    <row r="103" spans="1:8" ht="15.6">
      <c r="A103" s="18">
        <v>101</v>
      </c>
      <c r="B103" s="122"/>
      <c r="C103" s="3" t="s">
        <v>29</v>
      </c>
      <c r="D103" s="3" t="s">
        <v>276</v>
      </c>
      <c r="E103" s="3" t="s">
        <v>428</v>
      </c>
      <c r="F103" s="3" t="s">
        <v>429</v>
      </c>
      <c r="G103" s="3">
        <v>0.5</v>
      </c>
      <c r="H103" s="30"/>
    </row>
    <row r="104" spans="1:8" ht="15.6">
      <c r="A104" s="18">
        <v>102</v>
      </c>
      <c r="B104" s="122"/>
      <c r="C104" s="3" t="s">
        <v>17</v>
      </c>
      <c r="D104" s="3" t="s">
        <v>276</v>
      </c>
      <c r="E104" s="3" t="s">
        <v>364</v>
      </c>
      <c r="F104" s="3" t="s">
        <v>430</v>
      </c>
      <c r="G104" s="3">
        <v>0.5</v>
      </c>
      <c r="H104" s="30"/>
    </row>
    <row r="105" spans="1:8" ht="15.6">
      <c r="A105" s="18">
        <v>103</v>
      </c>
      <c r="B105" s="122"/>
      <c r="C105" s="3" t="s">
        <v>25</v>
      </c>
      <c r="D105" s="3" t="s">
        <v>276</v>
      </c>
      <c r="E105" s="3" t="s">
        <v>314</v>
      </c>
      <c r="F105" s="3" t="s">
        <v>391</v>
      </c>
      <c r="G105" s="3">
        <v>0.5</v>
      </c>
      <c r="H105" s="30"/>
    </row>
    <row r="106" spans="1:8" ht="15.6">
      <c r="A106" s="18">
        <v>104</v>
      </c>
      <c r="B106" s="122"/>
      <c r="C106" s="3" t="s">
        <v>21</v>
      </c>
      <c r="D106" s="3" t="s">
        <v>276</v>
      </c>
      <c r="E106" s="3" t="s">
        <v>431</v>
      </c>
      <c r="F106" s="3" t="s">
        <v>432</v>
      </c>
      <c r="G106" s="3">
        <v>0.5</v>
      </c>
      <c r="H106" s="30"/>
    </row>
    <row r="107" spans="1:8" ht="15.6">
      <c r="A107" s="18">
        <v>105</v>
      </c>
      <c r="B107" s="122"/>
      <c r="C107" s="3" t="s">
        <v>21</v>
      </c>
      <c r="D107" s="3" t="s">
        <v>276</v>
      </c>
      <c r="E107" s="3" t="s">
        <v>433</v>
      </c>
      <c r="F107" s="3" t="s">
        <v>434</v>
      </c>
      <c r="G107" s="3">
        <v>0.5</v>
      </c>
      <c r="H107" s="30"/>
    </row>
    <row r="108" spans="1:8" ht="15.6">
      <c r="A108" s="18">
        <v>106</v>
      </c>
      <c r="B108" s="122"/>
      <c r="C108" s="3" t="s">
        <v>26</v>
      </c>
      <c r="D108" s="3" t="s">
        <v>276</v>
      </c>
      <c r="E108" s="3" t="s">
        <v>435</v>
      </c>
      <c r="F108" s="3" t="s">
        <v>436</v>
      </c>
      <c r="G108" s="3">
        <v>0.5</v>
      </c>
      <c r="H108" s="30"/>
    </row>
    <row r="109" spans="1:8" ht="15.6">
      <c r="A109" s="18">
        <v>107</v>
      </c>
      <c r="B109" s="122"/>
      <c r="C109" s="3" t="s">
        <v>23</v>
      </c>
      <c r="D109" s="3" t="s">
        <v>276</v>
      </c>
      <c r="E109" s="3" t="s">
        <v>437</v>
      </c>
      <c r="F109" s="3" t="s">
        <v>438</v>
      </c>
      <c r="G109" s="3">
        <v>0.5</v>
      </c>
      <c r="H109" s="30"/>
    </row>
    <row r="110" spans="1:8" ht="15.6">
      <c r="A110" s="18">
        <v>108</v>
      </c>
      <c r="B110" s="122"/>
      <c r="C110" s="3" t="s">
        <v>22</v>
      </c>
      <c r="D110" s="3" t="s">
        <v>276</v>
      </c>
      <c r="E110" s="3" t="s">
        <v>439</v>
      </c>
      <c r="F110" s="3" t="s">
        <v>440</v>
      </c>
      <c r="G110" s="3">
        <v>0.5</v>
      </c>
      <c r="H110" s="30"/>
    </row>
    <row r="111" spans="1:8" ht="15.6">
      <c r="A111" s="18">
        <v>109</v>
      </c>
      <c r="B111" s="122"/>
      <c r="C111" s="3" t="s">
        <v>27</v>
      </c>
      <c r="D111" s="3" t="s">
        <v>276</v>
      </c>
      <c r="E111" s="3" t="s">
        <v>441</v>
      </c>
      <c r="F111" s="3" t="s">
        <v>442</v>
      </c>
      <c r="G111" s="3">
        <v>0.5</v>
      </c>
      <c r="H111" s="30"/>
    </row>
    <row r="112" spans="1:8" ht="15.6">
      <c r="A112" s="18">
        <v>110</v>
      </c>
      <c r="B112" s="122"/>
      <c r="C112" s="3" t="s">
        <v>27</v>
      </c>
      <c r="D112" s="3" t="s">
        <v>276</v>
      </c>
      <c r="E112" s="3" t="s">
        <v>443</v>
      </c>
      <c r="F112" s="3" t="s">
        <v>444</v>
      </c>
      <c r="G112" s="3">
        <v>0.5</v>
      </c>
      <c r="H112" s="30"/>
    </row>
    <row r="113" spans="1:8" ht="15.6">
      <c r="A113" s="18">
        <v>111</v>
      </c>
      <c r="B113" s="122"/>
      <c r="C113" s="3" t="s">
        <v>22</v>
      </c>
      <c r="D113" s="3" t="s">
        <v>276</v>
      </c>
      <c r="E113" s="3" t="s">
        <v>445</v>
      </c>
      <c r="F113" s="3" t="s">
        <v>446</v>
      </c>
      <c r="G113" s="3">
        <v>0.5</v>
      </c>
      <c r="H113" s="30"/>
    </row>
    <row r="114" spans="1:8" ht="15.6">
      <c r="A114" s="18">
        <v>112</v>
      </c>
      <c r="B114" s="122"/>
      <c r="C114" s="3" t="s">
        <v>27</v>
      </c>
      <c r="D114" s="3" t="s">
        <v>276</v>
      </c>
      <c r="E114" s="3" t="s">
        <v>443</v>
      </c>
      <c r="F114" s="3" t="s">
        <v>447</v>
      </c>
      <c r="G114" s="3">
        <v>0.5</v>
      </c>
      <c r="H114" s="30"/>
    </row>
    <row r="115" spans="1:8" ht="15.6">
      <c r="A115" s="18">
        <v>113</v>
      </c>
      <c r="B115" s="122"/>
      <c r="C115" s="3" t="s">
        <v>22</v>
      </c>
      <c r="D115" s="3" t="s">
        <v>276</v>
      </c>
      <c r="E115" s="3" t="s">
        <v>448</v>
      </c>
      <c r="F115" s="3" t="s">
        <v>449</v>
      </c>
      <c r="G115" s="3">
        <v>0.5</v>
      </c>
      <c r="H115" s="30"/>
    </row>
    <row r="116" spans="1:8" ht="15.6">
      <c r="A116" s="18">
        <v>114</v>
      </c>
      <c r="B116" s="122"/>
      <c r="C116" s="3" t="s">
        <v>27</v>
      </c>
      <c r="D116" s="3" t="s">
        <v>276</v>
      </c>
      <c r="E116" s="3" t="s">
        <v>450</v>
      </c>
      <c r="F116" s="3" t="s">
        <v>451</v>
      </c>
      <c r="G116" s="3">
        <v>0.5</v>
      </c>
      <c r="H116" s="30"/>
    </row>
    <row r="117" spans="1:8" ht="15.6">
      <c r="A117" s="18">
        <v>115</v>
      </c>
      <c r="B117" s="122"/>
      <c r="C117" s="3" t="s">
        <v>27</v>
      </c>
      <c r="D117" s="3" t="s">
        <v>276</v>
      </c>
      <c r="E117" s="3" t="s">
        <v>349</v>
      </c>
      <c r="F117" s="3" t="s">
        <v>452</v>
      </c>
      <c r="G117" s="3">
        <v>0.5</v>
      </c>
      <c r="H117" s="30"/>
    </row>
    <row r="118" spans="1:8" ht="15.6">
      <c r="A118" s="18">
        <v>116</v>
      </c>
      <c r="B118" s="122"/>
      <c r="C118" s="3" t="s">
        <v>22</v>
      </c>
      <c r="D118" s="3" t="s">
        <v>276</v>
      </c>
      <c r="E118" s="3" t="s">
        <v>453</v>
      </c>
      <c r="F118" s="3" t="s">
        <v>454</v>
      </c>
      <c r="G118" s="3">
        <v>0.5</v>
      </c>
      <c r="H118" s="30"/>
    </row>
    <row r="119" spans="1:8" ht="15.6">
      <c r="A119" s="18">
        <v>117</v>
      </c>
      <c r="B119" s="122"/>
      <c r="C119" s="3" t="s">
        <v>22</v>
      </c>
      <c r="D119" s="3" t="s">
        <v>276</v>
      </c>
      <c r="E119" s="3" t="s">
        <v>455</v>
      </c>
      <c r="F119" s="3" t="s">
        <v>456</v>
      </c>
      <c r="G119" s="3">
        <v>0.5</v>
      </c>
      <c r="H119" s="30"/>
    </row>
    <row r="120" spans="1:8" ht="15.6">
      <c r="A120" s="18">
        <v>118</v>
      </c>
      <c r="B120" s="122"/>
      <c r="C120" s="3" t="s">
        <v>20</v>
      </c>
      <c r="D120" s="3" t="s">
        <v>276</v>
      </c>
      <c r="E120" s="3" t="s">
        <v>457</v>
      </c>
      <c r="F120" s="3" t="s">
        <v>458</v>
      </c>
      <c r="G120" s="3">
        <v>0.5</v>
      </c>
      <c r="H120" s="30"/>
    </row>
    <row r="121" spans="1:8" ht="15.6">
      <c r="A121" s="18">
        <v>119</v>
      </c>
      <c r="B121" s="122"/>
      <c r="C121" s="3" t="s">
        <v>16</v>
      </c>
      <c r="D121" s="3" t="s">
        <v>276</v>
      </c>
      <c r="E121" s="3" t="s">
        <v>459</v>
      </c>
      <c r="F121" s="3" t="s">
        <v>460</v>
      </c>
      <c r="G121" s="3">
        <v>0.5</v>
      </c>
      <c r="H121" s="30"/>
    </row>
    <row r="122" spans="1:8" ht="15.6">
      <c r="A122" s="18">
        <v>120</v>
      </c>
      <c r="B122" s="122"/>
      <c r="C122" s="3" t="s">
        <v>22</v>
      </c>
      <c r="D122" s="3" t="s">
        <v>276</v>
      </c>
      <c r="E122" s="3" t="s">
        <v>461</v>
      </c>
      <c r="F122" s="3" t="s">
        <v>265</v>
      </c>
      <c r="G122" s="3">
        <v>0.5</v>
      </c>
      <c r="H122" s="30"/>
    </row>
    <row r="123" spans="1:8" ht="15.6">
      <c r="A123" s="18">
        <v>121</v>
      </c>
      <c r="B123" s="122"/>
      <c r="C123" s="3" t="s">
        <v>20</v>
      </c>
      <c r="D123" s="3" t="s">
        <v>276</v>
      </c>
      <c r="E123" s="3" t="s">
        <v>462</v>
      </c>
      <c r="F123" s="3" t="s">
        <v>463</v>
      </c>
      <c r="G123" s="3">
        <v>0.5</v>
      </c>
      <c r="H123" s="30"/>
    </row>
    <row r="124" spans="1:8" ht="15.6">
      <c r="A124" s="18">
        <v>122</v>
      </c>
      <c r="B124" s="122"/>
      <c r="C124" s="3" t="s">
        <v>29</v>
      </c>
      <c r="D124" s="3" t="s">
        <v>276</v>
      </c>
      <c r="E124" s="3" t="s">
        <v>464</v>
      </c>
      <c r="F124" s="3" t="s">
        <v>465</v>
      </c>
      <c r="G124" s="3">
        <v>0.5</v>
      </c>
      <c r="H124" s="30"/>
    </row>
    <row r="125" spans="1:8" ht="15.6">
      <c r="A125" s="18">
        <v>123</v>
      </c>
      <c r="B125" s="122"/>
      <c r="C125" s="3" t="s">
        <v>20</v>
      </c>
      <c r="D125" s="3" t="s">
        <v>276</v>
      </c>
      <c r="E125" s="3" t="s">
        <v>466</v>
      </c>
      <c r="F125" s="3" t="s">
        <v>467</v>
      </c>
      <c r="G125" s="3">
        <v>0.5</v>
      </c>
      <c r="H125" s="30"/>
    </row>
    <row r="126" spans="1:8" ht="15.6">
      <c r="A126" s="18">
        <v>124</v>
      </c>
      <c r="B126" s="122"/>
      <c r="C126" s="3" t="s">
        <v>22</v>
      </c>
      <c r="D126" s="3" t="s">
        <v>276</v>
      </c>
      <c r="E126" s="3" t="s">
        <v>468</v>
      </c>
      <c r="F126" s="3" t="s">
        <v>469</v>
      </c>
      <c r="G126" s="3">
        <v>0.5</v>
      </c>
      <c r="H126" s="30"/>
    </row>
    <row r="127" spans="1:8" ht="15.6">
      <c r="A127" s="18">
        <v>125</v>
      </c>
      <c r="B127" s="122"/>
      <c r="C127" s="3" t="s">
        <v>22</v>
      </c>
      <c r="D127" s="3" t="s">
        <v>276</v>
      </c>
      <c r="E127" s="3" t="s">
        <v>470</v>
      </c>
      <c r="F127" s="3" t="s">
        <v>471</v>
      </c>
      <c r="G127" s="3">
        <v>0.5</v>
      </c>
      <c r="H127" s="30"/>
    </row>
    <row r="128" spans="1:8">
      <c r="A128" s="30"/>
      <c r="B128" s="30"/>
      <c r="C128" s="30"/>
      <c r="D128" s="30"/>
      <c r="E128" s="30"/>
      <c r="F128" s="30"/>
      <c r="G128" s="16">
        <v>104.5</v>
      </c>
      <c r="H128" s="30"/>
    </row>
    <row r="129" spans="1:8" ht="15.6">
      <c r="A129" s="18" t="s">
        <v>15</v>
      </c>
      <c r="B129" s="18"/>
      <c r="C129" s="18"/>
      <c r="D129" s="30"/>
      <c r="H129" s="30"/>
    </row>
    <row r="130" spans="1:8" ht="15.6">
      <c r="A130" s="18" t="s">
        <v>16</v>
      </c>
      <c r="B130" s="18">
        <v>3.5</v>
      </c>
      <c r="C130" s="3">
        <v>3.5</v>
      </c>
      <c r="D130" s="30"/>
      <c r="H130" s="30"/>
    </row>
    <row r="131" spans="1:8" ht="15.6">
      <c r="A131" s="18" t="s">
        <v>17</v>
      </c>
      <c r="B131" s="18">
        <v>5</v>
      </c>
      <c r="C131" s="3">
        <v>5</v>
      </c>
      <c r="D131" s="30"/>
      <c r="H131" s="30"/>
    </row>
    <row r="132" spans="1:8" ht="15.6">
      <c r="A132" s="18" t="s">
        <v>18</v>
      </c>
      <c r="B132" s="18">
        <v>2.5</v>
      </c>
      <c r="C132" s="3">
        <v>2.5</v>
      </c>
      <c r="D132" s="30"/>
      <c r="H132" s="30"/>
    </row>
    <row r="133" spans="1:8" ht="15.6">
      <c r="A133" s="18" t="s">
        <v>19</v>
      </c>
      <c r="B133" s="18">
        <v>4.5</v>
      </c>
      <c r="C133" s="3">
        <v>4.5</v>
      </c>
      <c r="F133" s="6"/>
      <c r="G133" s="30"/>
    </row>
    <row r="134" spans="1:8" ht="15.6">
      <c r="A134" s="18" t="s">
        <v>20</v>
      </c>
      <c r="B134" s="18">
        <v>5</v>
      </c>
      <c r="C134" s="3">
        <v>5</v>
      </c>
      <c r="D134" s="30"/>
      <c r="H134" s="30"/>
    </row>
    <row r="135" spans="1:8" ht="15.6">
      <c r="A135" s="18" t="s">
        <v>21</v>
      </c>
      <c r="B135" s="18">
        <v>11</v>
      </c>
      <c r="C135" s="3">
        <v>5</v>
      </c>
      <c r="D135" s="30"/>
      <c r="H135" s="30"/>
    </row>
    <row r="136" spans="1:8" ht="15.6">
      <c r="A136" s="18" t="s">
        <v>22</v>
      </c>
      <c r="B136" s="18">
        <v>26.5</v>
      </c>
      <c r="C136" s="3">
        <v>5</v>
      </c>
      <c r="D136" s="30"/>
      <c r="H136" s="30"/>
    </row>
    <row r="137" spans="1:8" ht="15.6">
      <c r="A137" s="24" t="s">
        <v>23</v>
      </c>
      <c r="B137" s="18">
        <v>0.5</v>
      </c>
      <c r="C137" s="3">
        <v>0.5</v>
      </c>
      <c r="D137" s="30"/>
      <c r="H137" s="30"/>
    </row>
    <row r="138" spans="1:8" ht="15.6">
      <c r="A138" s="20" t="s">
        <v>24</v>
      </c>
      <c r="B138" s="18">
        <v>5.5</v>
      </c>
      <c r="C138" s="3">
        <v>5</v>
      </c>
      <c r="D138" s="30"/>
      <c r="H138" s="30"/>
    </row>
    <row r="139" spans="1:8" ht="15.6">
      <c r="A139" s="18" t="s">
        <v>25</v>
      </c>
      <c r="B139" s="18">
        <v>6</v>
      </c>
      <c r="C139" s="3">
        <v>5</v>
      </c>
      <c r="D139" s="30"/>
      <c r="H139" s="30"/>
    </row>
    <row r="140" spans="1:8" ht="15.6">
      <c r="A140" s="18" t="s">
        <v>26</v>
      </c>
      <c r="B140" s="18">
        <v>1</v>
      </c>
      <c r="C140" s="3">
        <v>1</v>
      </c>
      <c r="D140" s="30"/>
      <c r="H140" s="30"/>
    </row>
    <row r="141" spans="1:8" ht="15.6">
      <c r="A141" s="18" t="s">
        <v>27</v>
      </c>
      <c r="B141" s="18">
        <v>8.5</v>
      </c>
      <c r="C141" s="3">
        <v>5</v>
      </c>
      <c r="D141" s="30"/>
      <c r="H141" s="30"/>
    </row>
    <row r="142" spans="1:8" ht="15.6">
      <c r="A142" s="18" t="s">
        <v>28</v>
      </c>
      <c r="B142" s="18">
        <v>10.5</v>
      </c>
      <c r="C142" s="3">
        <v>5</v>
      </c>
      <c r="D142" s="30"/>
      <c r="H142" s="30"/>
    </row>
    <row r="143" spans="1:8" ht="15.6">
      <c r="A143" s="18" t="s">
        <v>29</v>
      </c>
      <c r="B143" s="18">
        <v>12</v>
      </c>
      <c r="C143" s="3">
        <v>5</v>
      </c>
      <c r="D143" s="30"/>
      <c r="H143" s="30"/>
    </row>
    <row r="144" spans="1:8" ht="15.6">
      <c r="A144" s="18" t="s">
        <v>30</v>
      </c>
      <c r="B144" s="18">
        <v>2</v>
      </c>
      <c r="C144" s="3">
        <v>2</v>
      </c>
      <c r="D144" s="30"/>
      <c r="H144" s="30"/>
    </row>
    <row r="145" spans="1:8" ht="15.6">
      <c r="A145" s="18" t="s">
        <v>31</v>
      </c>
      <c r="B145" s="18">
        <v>0.5</v>
      </c>
      <c r="C145" s="3">
        <v>0.5</v>
      </c>
      <c r="D145" s="30"/>
      <c r="H145" s="30"/>
    </row>
    <row r="146" spans="1:8">
      <c r="A146" s="30"/>
      <c r="B146" s="33">
        <v>104.5</v>
      </c>
      <c r="C146" s="45" t="s">
        <v>472</v>
      </c>
      <c r="D146" s="30"/>
      <c r="E146" s="30"/>
      <c r="F146" s="30"/>
      <c r="G146" s="16"/>
      <c r="H146" s="30"/>
    </row>
    <row r="147" spans="1:8">
      <c r="A147" s="30"/>
      <c r="B147" s="30"/>
      <c r="C147" s="30"/>
      <c r="D147" s="30"/>
      <c r="E147" s="30"/>
      <c r="F147" s="30"/>
      <c r="G147" s="16"/>
      <c r="H147" s="30"/>
    </row>
    <row r="148" spans="1:8">
      <c r="A148" s="30"/>
      <c r="B148" s="30"/>
      <c r="C148" s="30"/>
      <c r="D148" s="30"/>
      <c r="E148" s="30"/>
      <c r="F148" s="30"/>
      <c r="G148" s="16"/>
      <c r="H148" s="30"/>
    </row>
    <row r="149" spans="1:8">
      <c r="A149" s="30"/>
      <c r="B149" s="30"/>
      <c r="C149" s="30"/>
      <c r="D149" s="30"/>
      <c r="E149" s="30"/>
      <c r="F149" s="30"/>
      <c r="G149" s="16"/>
      <c r="H149" s="30"/>
    </row>
    <row r="150" spans="1:8">
      <c r="A150" s="30"/>
      <c r="B150" s="30"/>
      <c r="C150" s="30"/>
      <c r="D150" s="30"/>
      <c r="E150" s="30"/>
      <c r="F150" s="30"/>
      <c r="G150" s="16"/>
      <c r="H150" s="30"/>
    </row>
    <row r="151" spans="1:8">
      <c r="A151" s="30"/>
      <c r="B151" s="30"/>
      <c r="C151" s="30"/>
      <c r="E151" s="30"/>
      <c r="F151" s="30"/>
      <c r="G151" s="16"/>
      <c r="H151" s="30"/>
    </row>
    <row r="154" spans="1:8">
      <c r="F154" s="6"/>
      <c r="G154" s="13"/>
    </row>
  </sheetData>
  <sheetProtection formatCells="0" insertHyperlinks="0" autoFilter="0"/>
  <autoFilter ref="C2:C127"/>
  <mergeCells count="4">
    <mergeCell ref="A1:G1"/>
    <mergeCell ref="B3:B23"/>
    <mergeCell ref="B24:B59"/>
    <mergeCell ref="B60:B127"/>
  </mergeCells>
  <phoneticPr fontId="3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B1" workbookViewId="0">
      <selection activeCell="B8" sqref="B8"/>
    </sheetView>
  </sheetViews>
  <sheetFormatPr defaultColWidth="10" defaultRowHeight="14.4"/>
  <cols>
    <col min="1" max="1" width="10" style="13" customWidth="1"/>
    <col min="2" max="2" width="43" style="13" customWidth="1"/>
    <col min="3" max="3" width="26.44140625" style="13" customWidth="1"/>
    <col min="4" max="4" width="10" style="13" customWidth="1"/>
    <col min="5" max="16384" width="10" style="13"/>
  </cols>
  <sheetData>
    <row r="1" spans="1:4">
      <c r="A1" s="127" t="s">
        <v>473</v>
      </c>
      <c r="B1" s="127"/>
      <c r="C1" s="127"/>
      <c r="D1" s="30"/>
    </row>
    <row r="2" spans="1:4">
      <c r="A2" s="127"/>
      <c r="B2" s="127"/>
      <c r="C2" s="127"/>
      <c r="D2" s="30"/>
    </row>
    <row r="3" spans="1:4">
      <c r="A3" s="2" t="s">
        <v>203</v>
      </c>
      <c r="B3" s="2" t="s">
        <v>1</v>
      </c>
      <c r="C3" s="2" t="s">
        <v>43</v>
      </c>
      <c r="D3" s="30"/>
    </row>
    <row r="4" spans="1:4">
      <c r="A4" s="3" t="s">
        <v>117</v>
      </c>
      <c r="B4" s="3" t="s">
        <v>22</v>
      </c>
      <c r="C4" s="3">
        <v>3.5</v>
      </c>
      <c r="D4" s="30"/>
    </row>
    <row r="5" spans="1:4">
      <c r="A5" s="124" t="s">
        <v>128</v>
      </c>
      <c r="B5" s="3" t="s">
        <v>19</v>
      </c>
      <c r="C5" s="3">
        <v>2.5</v>
      </c>
      <c r="D5" s="30"/>
    </row>
    <row r="6" spans="1:4">
      <c r="A6" s="125"/>
      <c r="B6" s="3" t="s">
        <v>21</v>
      </c>
      <c r="C6" s="3">
        <v>2.5</v>
      </c>
      <c r="D6" s="30"/>
    </row>
    <row r="7" spans="1:4">
      <c r="A7" s="126"/>
      <c r="B7" s="3" t="s">
        <v>24</v>
      </c>
      <c r="C7" s="3">
        <v>2.5</v>
      </c>
      <c r="D7" s="30"/>
    </row>
    <row r="8" spans="1:4">
      <c r="A8" s="124" t="s">
        <v>147</v>
      </c>
      <c r="B8" s="3" t="s">
        <v>17</v>
      </c>
      <c r="C8" s="3">
        <v>2</v>
      </c>
      <c r="D8" s="30"/>
    </row>
    <row r="9" spans="1:4">
      <c r="A9" s="125"/>
      <c r="B9" s="3" t="s">
        <v>27</v>
      </c>
      <c r="C9" s="3">
        <v>2</v>
      </c>
      <c r="D9" s="30"/>
    </row>
    <row r="10" spans="1:4">
      <c r="A10" s="125"/>
      <c r="B10" s="3" t="s">
        <v>25</v>
      </c>
      <c r="C10" s="3">
        <v>2</v>
      </c>
      <c r="D10" s="30"/>
    </row>
    <row r="11" spans="1:4">
      <c r="A11" s="126"/>
      <c r="B11" s="3" t="s">
        <v>30</v>
      </c>
      <c r="C11" s="3">
        <v>2</v>
      </c>
      <c r="D11" s="30"/>
    </row>
    <row r="12" spans="1:4">
      <c r="A12" s="124" t="s">
        <v>474</v>
      </c>
      <c r="B12" s="3" t="s">
        <v>16</v>
      </c>
      <c r="C12" s="3"/>
      <c r="D12" s="30"/>
    </row>
    <row r="13" spans="1:4">
      <c r="A13" s="125"/>
      <c r="B13" s="3" t="s">
        <v>475</v>
      </c>
      <c r="C13" s="3"/>
      <c r="D13" s="30"/>
    </row>
    <row r="14" spans="1:4">
      <c r="A14" s="125"/>
      <c r="B14" s="3" t="s">
        <v>28</v>
      </c>
      <c r="C14" s="3"/>
      <c r="D14" s="30"/>
    </row>
    <row r="15" spans="1:4">
      <c r="A15" s="125"/>
      <c r="B15" s="3" t="s">
        <v>26</v>
      </c>
      <c r="C15" s="3"/>
      <c r="D15" s="30"/>
    </row>
    <row r="16" spans="1:4">
      <c r="A16" s="125"/>
      <c r="B16" s="3" t="s">
        <v>476</v>
      </c>
      <c r="C16" s="3"/>
      <c r="D16" s="30"/>
    </row>
    <row r="17" spans="1:4">
      <c r="A17" s="125"/>
      <c r="B17" s="3" t="s">
        <v>29</v>
      </c>
      <c r="C17" s="3"/>
      <c r="D17" s="30"/>
    </row>
    <row r="18" spans="1:4">
      <c r="A18" s="126"/>
      <c r="B18" s="3" t="s">
        <v>20</v>
      </c>
      <c r="C18" s="3"/>
      <c r="D18" s="30"/>
    </row>
    <row r="19" spans="1:4">
      <c r="A19" s="30"/>
      <c r="B19" s="30"/>
      <c r="C19" s="30"/>
      <c r="D19" s="30"/>
    </row>
    <row r="20" spans="1:4">
      <c r="A20" s="30"/>
      <c r="B20" s="30"/>
      <c r="C20" s="30"/>
      <c r="D20" s="30"/>
    </row>
  </sheetData>
  <sheetProtection formatCells="0" insertHyperlinks="0" autoFilter="0"/>
  <mergeCells count="4">
    <mergeCell ref="A5:A7"/>
    <mergeCell ref="A8:A11"/>
    <mergeCell ref="A12:A18"/>
    <mergeCell ref="A1:C2"/>
  </mergeCells>
  <phoneticPr fontId="3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2"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7" interlineOnOff="0" interlineColor="0" isDbSheet="0" isDashBoardSheet="0" isDbDashBoardSheet="0" isFlexPaperSheet="0">
      <cellprotection/>
      <appEtDbRelations/>
    </woSheetProps>
    <woSheetProps sheetStid="8"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Props sheetStid="10" interlineOnOff="0" interlineColor="0" isDbSheet="0" isDashBoardSheet="0" isDbDashBoardSheet="0" isFlexPaperSheet="0">
      <cellprotection/>
      <appEtDbRelations/>
    </woSheetProps>
    <woSheetProps sheetStid="11"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Props sheetStid="14" interlineOnOff="0" interlineColor="0" isDbSheet="0" isDashBoardSheet="0" isDbDashBoardSheet="0" isFlexPaperSheet="0">
      <cellprotection/>
      <appEtDbRelations/>
    </woSheetProps>
    <woSheetProps sheetStid="15"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2"/>
  <pixelatorList sheetStid="4"/>
  <pixelatorList sheetStid="5"/>
  <pixelatorList sheetStid="6"/>
  <pixelatorList sheetStid="7"/>
  <pixelatorList sheetStid="8"/>
  <pixelatorList sheetStid="9"/>
  <pixelatorList sheetStid="10"/>
  <pixelatorList sheetStid="11"/>
  <pixelatorList sheetStid="12"/>
  <pixelatorList sheetStid="14"/>
  <pixelatorList sheetStid="15"/>
  <pixelatorList sheetStid="16"/>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学院总表（按细则计分） </vt:lpstr>
      <vt:lpstr>挑战杯校赛（创业类）</vt:lpstr>
      <vt:lpstr>挑战杯校赛（创新类）</vt:lpstr>
      <vt:lpstr>挑战杯省赛</vt:lpstr>
      <vt:lpstr>希贤杯校园辩论赛</vt:lpstr>
      <vt:lpstr>新生辩论赛</vt:lpstr>
      <vt:lpstr>厚德杯</vt:lpstr>
      <vt:lpstr>廉政文化作品大赛</vt:lpstr>
      <vt:lpstr>校园舞蹈大赛</vt:lpstr>
      <vt:lpstr>模拟政协</vt:lpstr>
      <vt:lpstr>互联网+</vt:lpstr>
      <vt:lpstr>民歌大赛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Tinnie</dc:creator>
  <cp:lastModifiedBy>小彭</cp:lastModifiedBy>
  <dcterms:created xsi:type="dcterms:W3CDTF">2021-03-22T01:15:00Z</dcterms:created>
  <dcterms:modified xsi:type="dcterms:W3CDTF">2023-03-17T11:08:46Z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d9b262f4160d40128862387b6f3500bf_23</vt:lpwstr>
  </property>
</Properties>
</file>