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ianhe\Desktop\"/>
    </mc:Choice>
  </mc:AlternateContent>
  <bookViews>
    <workbookView xWindow="0" yWindow="0" windowWidth="15720" windowHeight="6204" tabRatio="878" firstSheet="3" activeTab="7"/>
  </bookViews>
  <sheets>
    <sheet name="各学院人数" sheetId="16" r:id="rId1"/>
    <sheet name="哲学院" sheetId="17" r:id="rId2"/>
    <sheet name="经济学院" sheetId="14" r:id="rId3"/>
    <sheet name="财政税务学院" sheetId="13" r:id="rId4"/>
    <sheet name="金融学院" sheetId="2" r:id="rId5"/>
    <sheet name="法学院" sheetId="3" r:id="rId6"/>
    <sheet name="刑事司法学院" sheetId="4" r:id="rId7"/>
    <sheet name="外国语学院" sheetId="7" r:id="rId8"/>
    <sheet name="新闻与文化传播学院" sheetId="5" r:id="rId9"/>
    <sheet name="工商管理学院" sheetId="6" r:id="rId10"/>
    <sheet name="会计学院" sheetId="9" r:id="rId11"/>
    <sheet name="公共管理学院" sheetId="8" r:id="rId12"/>
    <sheet name="统计与数学学院" sheetId="10" r:id="rId13"/>
    <sheet name="信息与安全工程学院" sheetId="11" r:id="rId14"/>
    <sheet name="文澜学院" sheetId="12" r:id="rId15"/>
    <sheet name="中韩新媒体学院" sheetId="15" r:id="rId16"/>
    <sheet name="马克思主义学院" sheetId="18" r:id="rId17"/>
  </sheets>
  <calcPr calcId="171027" concurrentCalc="0"/>
</workbook>
</file>

<file path=xl/calcChain.xml><?xml version="1.0" encoding="utf-8"?>
<calcChain xmlns="http://schemas.openxmlformats.org/spreadsheetml/2006/main">
  <c r="D14" i="7" l="1"/>
  <c r="D21" i="5"/>
  <c r="D2" i="5"/>
  <c r="D14" i="15"/>
  <c r="D4" i="15"/>
  <c r="D2" i="15"/>
  <c r="D2" i="12"/>
  <c r="D29" i="11"/>
  <c r="D23" i="11"/>
  <c r="D17" i="11"/>
  <c r="D11" i="11"/>
  <c r="D4" i="11"/>
  <c r="D2" i="11"/>
  <c r="D28" i="10"/>
  <c r="D22" i="10"/>
  <c r="D15" i="10"/>
  <c r="D9" i="10"/>
  <c r="D4" i="10"/>
  <c r="D2" i="10"/>
  <c r="D24" i="8"/>
  <c r="D19" i="8"/>
  <c r="D14" i="8"/>
  <c r="D9" i="8"/>
  <c r="D4" i="8"/>
  <c r="D2" i="8"/>
  <c r="D51" i="9"/>
  <c r="D2" i="9"/>
  <c r="D57" i="6"/>
  <c r="D2" i="6"/>
  <c r="D27" i="5"/>
  <c r="D15" i="5"/>
  <c r="D9" i="5"/>
  <c r="D4" i="5"/>
  <c r="D45" i="7"/>
  <c r="D33" i="7"/>
  <c r="D23" i="7"/>
  <c r="D4" i="7"/>
  <c r="D2" i="7"/>
  <c r="D28" i="4"/>
  <c r="D2" i="4"/>
  <c r="D70" i="3"/>
  <c r="D52" i="3"/>
  <c r="D2" i="3"/>
  <c r="D54" i="2"/>
  <c r="D30" i="2"/>
  <c r="D17" i="2"/>
  <c r="D4" i="2"/>
  <c r="D2" i="2"/>
  <c r="D31" i="13"/>
  <c r="D2" i="13"/>
  <c r="D2" i="14"/>
  <c r="D16" i="17"/>
  <c r="D2" i="17"/>
</calcChain>
</file>

<file path=xl/sharedStrings.xml><?xml version="1.0" encoding="utf-8"?>
<sst xmlns="http://schemas.openxmlformats.org/spreadsheetml/2006/main" count="736" uniqueCount="620">
  <si>
    <t>各学院人数统计</t>
  </si>
  <si>
    <t>学院</t>
  </si>
  <si>
    <t>人数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</si>
  <si>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</si>
  <si>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</si>
  <si>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</si>
  <si>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</si>
  <si>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</si>
  <si>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</si>
  <si>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</si>
  <si>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</si>
  <si>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</si>
  <si>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</si>
  <si>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</si>
  <si>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</si>
  <si>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</si>
  <si>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</si>
  <si>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</si>
  <si>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马克思主义学院</t>
  </si>
  <si>
    <t>哲学院各年级、各班级人数统计表</t>
  </si>
  <si>
    <t>共计</t>
  </si>
  <si>
    <t>年级</t>
  </si>
  <si>
    <t>班级</t>
  </si>
  <si>
    <t>年级人数</t>
  </si>
  <si>
    <t>备注</t>
  </si>
  <si>
    <t>哲学1401</t>
  </si>
  <si>
    <t>国政1401</t>
  </si>
  <si>
    <t>社会1401</t>
  </si>
  <si>
    <t>哲学1501</t>
  </si>
  <si>
    <t>国政1501</t>
  </si>
  <si>
    <t>社会1501</t>
  </si>
  <si>
    <t>哲学1601</t>
  </si>
  <si>
    <t>国政1601</t>
  </si>
  <si>
    <t>社会1601</t>
  </si>
  <si>
    <t>哲学1701</t>
  </si>
  <si>
    <t>国政1701</t>
  </si>
  <si>
    <t>社会1701</t>
  </si>
  <si>
    <t>研究生</t>
  </si>
  <si>
    <t>2015级研究生团支部</t>
  </si>
  <si>
    <t>2016级研究生团支部</t>
  </si>
  <si>
    <t>2017级研究生团支部</t>
  </si>
  <si>
    <t>经济学院各年级、各班级人数统计表</t>
  </si>
  <si>
    <t>经济1401</t>
  </si>
  <si>
    <t>经济1402</t>
  </si>
  <si>
    <t>经济1403</t>
  </si>
  <si>
    <t>经济1404</t>
  </si>
  <si>
    <t>国商1401</t>
  </si>
  <si>
    <t>国商1402</t>
  </si>
  <si>
    <t>国商1403</t>
  </si>
  <si>
    <t>经济1501</t>
  </si>
  <si>
    <t>经济1502</t>
  </si>
  <si>
    <t>经济1503</t>
  </si>
  <si>
    <t>经济1504</t>
  </si>
  <si>
    <t>国商1501</t>
  </si>
  <si>
    <t>国商1502</t>
  </si>
  <si>
    <t>国商1503</t>
  </si>
  <si>
    <t>经济1601</t>
  </si>
  <si>
    <t>经济1602</t>
  </si>
  <si>
    <t>经济1603</t>
  </si>
  <si>
    <t>经济1604</t>
  </si>
  <si>
    <t>国商1601</t>
  </si>
  <si>
    <t>国商1602</t>
  </si>
  <si>
    <t>国商1603</t>
  </si>
  <si>
    <t>经济1701</t>
  </si>
  <si>
    <t>经济1702</t>
  </si>
  <si>
    <t>经济1703</t>
  </si>
  <si>
    <t>经济1704</t>
  </si>
  <si>
    <t>国商1701</t>
  </si>
  <si>
    <t>国商1702</t>
  </si>
  <si>
    <t>国商1703</t>
  </si>
  <si>
    <t>财政税务学院各年级、各班级人数统计表</t>
  </si>
  <si>
    <t>财政1401</t>
  </si>
  <si>
    <t>财政1402</t>
  </si>
  <si>
    <t>财政1403</t>
  </si>
  <si>
    <t>税收1401</t>
  </si>
  <si>
    <t>税收1402</t>
  </si>
  <si>
    <t>注税1401</t>
  </si>
  <si>
    <t>注税1402</t>
  </si>
  <si>
    <t>财政1501</t>
  </si>
  <si>
    <t>财政1502</t>
  </si>
  <si>
    <t>税收1501</t>
  </si>
  <si>
    <t>注税1501</t>
  </si>
  <si>
    <t>国财1501</t>
  </si>
  <si>
    <t>财政1601</t>
  </si>
  <si>
    <t>财政1602</t>
  </si>
  <si>
    <t>财政1603</t>
  </si>
  <si>
    <t>税收1601</t>
  </si>
  <si>
    <t>税收1602</t>
  </si>
  <si>
    <t>税收1603</t>
  </si>
  <si>
    <t>国财1601</t>
  </si>
  <si>
    <t>财政1701</t>
  </si>
  <si>
    <t>财政1702</t>
  </si>
  <si>
    <t>财政1703</t>
  </si>
  <si>
    <t>税收1701</t>
  </si>
  <si>
    <t>税收1702</t>
  </si>
  <si>
    <t>税收1703</t>
  </si>
  <si>
    <t>国财1701</t>
  </si>
  <si>
    <t>国财1702</t>
  </si>
  <si>
    <t>15级财政学硕班团支部</t>
  </si>
  <si>
    <t>16级财政学硕班团支部</t>
  </si>
  <si>
    <t>16级税务专硕班团支部</t>
  </si>
  <si>
    <t>17级财政学硕班团支部</t>
  </si>
  <si>
    <t>17级税务专硕班团支部</t>
  </si>
  <si>
    <t>金融学院各年级、各班级人数统计表</t>
  </si>
  <si>
    <t>总计</t>
  </si>
  <si>
    <t>金融学1401</t>
  </si>
  <si>
    <t>金融学1402</t>
  </si>
  <si>
    <t>金融学1403</t>
  </si>
  <si>
    <t>CFA1401</t>
  </si>
  <si>
    <t>保险学1401</t>
  </si>
  <si>
    <t>投资学1401</t>
  </si>
  <si>
    <t>投资学1402</t>
  </si>
  <si>
    <t>房地产1401</t>
  </si>
  <si>
    <t>国际金融1401</t>
  </si>
  <si>
    <t>国际金融1402</t>
  </si>
  <si>
    <t>金融工程1401</t>
  </si>
  <si>
    <t>工程管理1401</t>
  </si>
  <si>
    <t>工程管理1402</t>
  </si>
  <si>
    <t>金融学1501</t>
  </si>
  <si>
    <t>金融学1502</t>
  </si>
  <si>
    <t>金融学1503</t>
  </si>
  <si>
    <t>金融工程1501</t>
  </si>
  <si>
    <t>保险学1501</t>
  </si>
  <si>
    <t>保险精算1501</t>
  </si>
  <si>
    <t>投资学1501</t>
  </si>
  <si>
    <t>投资学1502</t>
  </si>
  <si>
    <t>国金1501</t>
  </si>
  <si>
    <t>房地产1501</t>
  </si>
  <si>
    <t>工程管理1501</t>
  </si>
  <si>
    <t>工程造价1501</t>
  </si>
  <si>
    <t>CFA1501</t>
  </si>
  <si>
    <t>金融1601</t>
  </si>
  <si>
    <t>金融1602</t>
  </si>
  <si>
    <t>国金1601</t>
  </si>
  <si>
    <t>保险学1601</t>
  </si>
  <si>
    <t>保险学精算</t>
  </si>
  <si>
    <t>房地产1601</t>
  </si>
  <si>
    <t>投资1601</t>
  </si>
  <si>
    <t>投资1602</t>
  </si>
  <si>
    <t>CFA1601</t>
  </si>
  <si>
    <t>金融工程1601</t>
  </si>
  <si>
    <t>工程管理1601</t>
  </si>
  <si>
    <t>工程造价1601</t>
  </si>
  <si>
    <t>金融1701</t>
  </si>
  <si>
    <t>金融1702</t>
  </si>
  <si>
    <t>国金1701</t>
  </si>
  <si>
    <t>工程管理1701</t>
  </si>
  <si>
    <t>工程造价1701</t>
  </si>
  <si>
    <t>房地产1701</t>
  </si>
  <si>
    <t>投资1701</t>
  </si>
  <si>
    <t>投资1702</t>
  </si>
  <si>
    <t>金工1710</t>
  </si>
  <si>
    <t>CFA1701</t>
  </si>
  <si>
    <t>保险1701</t>
  </si>
  <si>
    <t>保精1701</t>
  </si>
  <si>
    <t xml:space="preserve">2015级研究生金融学 </t>
  </si>
  <si>
    <t>2015级研究生金专一班</t>
  </si>
  <si>
    <t>2015级研究生金专二班</t>
  </si>
  <si>
    <t>2015级研究生投资一班</t>
  </si>
  <si>
    <t>2015级研究生投资二班</t>
  </si>
  <si>
    <t>2015级研究生金工班</t>
  </si>
  <si>
    <t>2015级研究生保险班</t>
  </si>
  <si>
    <t>2016级博士班</t>
  </si>
  <si>
    <t>2016级研究生金融学</t>
  </si>
  <si>
    <t>2016级研究生金融工程</t>
  </si>
  <si>
    <t>2016级研究生投资1班</t>
  </si>
  <si>
    <t>2016级研究生投资2班</t>
  </si>
  <si>
    <t>2016级研究生金专1班</t>
  </si>
  <si>
    <t>2016级研究生金专2班</t>
  </si>
  <si>
    <t>2016级研究生保险学</t>
  </si>
  <si>
    <t>2016级研究生保险专硕</t>
  </si>
  <si>
    <t>2017级博士班</t>
  </si>
  <si>
    <t>2017级研究生金融学</t>
  </si>
  <si>
    <t>2017级研究生金专1班</t>
  </si>
  <si>
    <t>2017级研究生金专2班</t>
  </si>
  <si>
    <t>2017级研究生金专3班</t>
  </si>
  <si>
    <t>2017级研究生投资1班</t>
  </si>
  <si>
    <t>2017级研究生投资2班</t>
  </si>
  <si>
    <t>2017级研究生保险学</t>
  </si>
  <si>
    <t>2017级研究生保险专硕</t>
  </si>
  <si>
    <t>法学院各年级、各班级人数统计表</t>
  </si>
  <si>
    <t>2014级</t>
  </si>
  <si>
    <t>法学1401班</t>
  </si>
  <si>
    <t>法学1402班</t>
  </si>
  <si>
    <t>法学1403班</t>
  </si>
  <si>
    <t>法学1404班</t>
  </si>
  <si>
    <t>法学1405班</t>
  </si>
  <si>
    <t>法学1406班</t>
  </si>
  <si>
    <t>法学1407班</t>
  </si>
  <si>
    <t>法学1408班</t>
  </si>
  <si>
    <t>法学1409班</t>
  </si>
  <si>
    <t>法学1410班</t>
  </si>
  <si>
    <t>民商1401班</t>
  </si>
  <si>
    <t>民商1402班</t>
  </si>
  <si>
    <t>法制1401班</t>
  </si>
  <si>
    <t>法制1402班</t>
  </si>
  <si>
    <t>外法1401班</t>
  </si>
  <si>
    <t>国法1401班</t>
  </si>
  <si>
    <t>2015级</t>
  </si>
  <si>
    <t>法学1501班</t>
  </si>
  <si>
    <t>法学1502班</t>
  </si>
  <si>
    <t>法学1503班</t>
  </si>
  <si>
    <t>法学1504班</t>
  </si>
  <si>
    <t>法学1505班</t>
  </si>
  <si>
    <t>法学1506班</t>
  </si>
  <si>
    <t>法学1507班</t>
  </si>
  <si>
    <t>法学1508班</t>
  </si>
  <si>
    <t>法学1509班</t>
  </si>
  <si>
    <t>民商1501班</t>
  </si>
  <si>
    <t>民商1502班</t>
  </si>
  <si>
    <t>法制1501班</t>
  </si>
  <si>
    <t>外法1501班</t>
  </si>
  <si>
    <t>国法1501班</t>
  </si>
  <si>
    <t>2016级</t>
  </si>
  <si>
    <t>法学1601班</t>
  </si>
  <si>
    <t>法学1602班</t>
  </si>
  <si>
    <t>法学1603班</t>
  </si>
  <si>
    <t>法学1604班</t>
  </si>
  <si>
    <t>法学1605班</t>
  </si>
  <si>
    <t>法学1606班</t>
  </si>
  <si>
    <t>法学1607班</t>
  </si>
  <si>
    <t>法学1608班</t>
  </si>
  <si>
    <t>法学1609班</t>
  </si>
  <si>
    <t>法学1610班</t>
  </si>
  <si>
    <t>民商1601班</t>
  </si>
  <si>
    <t>民商1602班</t>
  </si>
  <si>
    <t>法制1601班</t>
  </si>
  <si>
    <t>法制1602班</t>
  </si>
  <si>
    <t>外法1601班</t>
  </si>
  <si>
    <t>外法1602班</t>
  </si>
  <si>
    <t>国法1601班</t>
  </si>
  <si>
    <t>卓法1601班</t>
  </si>
  <si>
    <t>2017级</t>
  </si>
  <si>
    <t>法学1701班</t>
  </si>
  <si>
    <t>法学1702班</t>
  </si>
  <si>
    <t>法学1703班</t>
  </si>
  <si>
    <t>法学1704班</t>
  </si>
  <si>
    <t>法学1705班</t>
  </si>
  <si>
    <t>法学1706班</t>
  </si>
  <si>
    <t>法学1707班</t>
  </si>
  <si>
    <t>法学1708班</t>
  </si>
  <si>
    <t>法学1709班</t>
  </si>
  <si>
    <t>法学1710班</t>
  </si>
  <si>
    <t>民商1701班</t>
  </si>
  <si>
    <t>民商1702班</t>
  </si>
  <si>
    <t>法制1701班</t>
  </si>
  <si>
    <t>法制1702班</t>
  </si>
  <si>
    <t>外法1701班</t>
  </si>
  <si>
    <t>外法1702班</t>
  </si>
  <si>
    <t>国法1701班</t>
  </si>
  <si>
    <t>卓法1701班</t>
  </si>
  <si>
    <t>2015级国际法团支部</t>
  </si>
  <si>
    <t>2015级知识产权法团支部</t>
  </si>
  <si>
    <t>2015级法律史团支部</t>
  </si>
  <si>
    <t>2015级诉讼法团支部</t>
  </si>
  <si>
    <t>2015级环境与资源保护法团支部</t>
  </si>
  <si>
    <t>2015级经济法团支部</t>
  </si>
  <si>
    <t>2015级民商法团支部</t>
  </si>
  <si>
    <t>2015级宪法与行政法</t>
  </si>
  <si>
    <t>2015级法理学团支部</t>
  </si>
  <si>
    <t>2016级民商法团支部</t>
  </si>
  <si>
    <t>2016级诉讼法团支部</t>
  </si>
  <si>
    <t>2016级法理学团支部</t>
  </si>
  <si>
    <t>2016级经济法团支书</t>
  </si>
  <si>
    <t>2016级国际法学团支部</t>
  </si>
  <si>
    <t>2016级知识产权团支部</t>
  </si>
  <si>
    <t>2016级法律史团支部</t>
  </si>
  <si>
    <t>2016级环境与资源保护法团支部</t>
  </si>
  <si>
    <t>2016级宪法与行政法团支部</t>
  </si>
  <si>
    <t>2017级宪法与行政法团支部</t>
  </si>
  <si>
    <t>2017级民商法团支部</t>
  </si>
  <si>
    <t>2017级经济法团支部</t>
  </si>
  <si>
    <t>2017级国际法团支部</t>
  </si>
  <si>
    <t>2017级法律史团支部</t>
  </si>
  <si>
    <t>2017级诉讼法团支部</t>
  </si>
  <si>
    <t>2017级知识产权法团支部</t>
  </si>
  <si>
    <t>2017级环境与资源保护法</t>
  </si>
  <si>
    <t>2017级法理学团支部</t>
  </si>
  <si>
    <t>2017级博士团支部</t>
  </si>
  <si>
    <t>刑事司法学院各年级、各班级人数统计表</t>
  </si>
  <si>
    <t>各班人数</t>
  </si>
  <si>
    <t>侦查1401</t>
  </si>
  <si>
    <t>职侦1401</t>
  </si>
  <si>
    <t>治安1401</t>
  </si>
  <si>
    <t>边管1401</t>
  </si>
  <si>
    <t>司法1401</t>
  </si>
  <si>
    <t>司法1402</t>
  </si>
  <si>
    <t>侦查1501</t>
  </si>
  <si>
    <t>职侦1501</t>
  </si>
  <si>
    <t>治安1501</t>
  </si>
  <si>
    <t>边管1501</t>
  </si>
  <si>
    <t>司法1501</t>
  </si>
  <si>
    <t>司法1502</t>
  </si>
  <si>
    <t>侦查1601</t>
  </si>
  <si>
    <t>职侦1601</t>
  </si>
  <si>
    <t>治安1601</t>
  </si>
  <si>
    <t>边管1601</t>
  </si>
  <si>
    <t>司法1601</t>
  </si>
  <si>
    <t>司法1602</t>
  </si>
  <si>
    <t>侦查1701</t>
  </si>
  <si>
    <t>职侦1701</t>
  </si>
  <si>
    <t>治安1701</t>
  </si>
  <si>
    <t>边管1701</t>
  </si>
  <si>
    <t>司法1701</t>
  </si>
  <si>
    <t>司法1702</t>
  </si>
  <si>
    <t>2015级研究生刑法</t>
  </si>
  <si>
    <t>2015级研究生侦查治安</t>
  </si>
  <si>
    <t>2016级研究生刑法</t>
  </si>
  <si>
    <t>2016级研究生侦查治安</t>
  </si>
  <si>
    <t>2017级研究生刑法</t>
  </si>
  <si>
    <t>2017级研究生侦查治安</t>
  </si>
  <si>
    <t>外国语学院各年级、各班级人数统计表</t>
  </si>
  <si>
    <t>年级总人数</t>
  </si>
  <si>
    <t>英语1401</t>
  </si>
  <si>
    <t>英语1402</t>
  </si>
  <si>
    <t>英语1403</t>
  </si>
  <si>
    <t>英语1404</t>
  </si>
  <si>
    <t>商英1401</t>
  </si>
  <si>
    <t>商英1402</t>
  </si>
  <si>
    <t>商英1403</t>
  </si>
  <si>
    <t>日语1401</t>
  </si>
  <si>
    <t>日语1402</t>
  </si>
  <si>
    <t>法语1401</t>
  </si>
  <si>
    <t>英语1502</t>
  </si>
  <si>
    <t>英语1503</t>
  </si>
  <si>
    <t>商英1501</t>
  </si>
  <si>
    <t>商英1502</t>
  </si>
  <si>
    <t>商英1503</t>
  </si>
  <si>
    <t>日语1501</t>
  </si>
  <si>
    <t>日语1502</t>
  </si>
  <si>
    <t>法语1501</t>
  </si>
  <si>
    <t>英语1601</t>
  </si>
  <si>
    <t>英语1602</t>
  </si>
  <si>
    <t>英语1603</t>
  </si>
  <si>
    <t>商英1601</t>
  </si>
  <si>
    <t>商英1602</t>
  </si>
  <si>
    <t>商英1603</t>
  </si>
  <si>
    <t>日语1601</t>
  </si>
  <si>
    <t>日语1602</t>
  </si>
  <si>
    <t>法语1601</t>
  </si>
  <si>
    <t>俄语1601</t>
  </si>
  <si>
    <t>英语1701</t>
  </si>
  <si>
    <t>英语1702</t>
  </si>
  <si>
    <t>英语1703</t>
  </si>
  <si>
    <t>英语1704</t>
  </si>
  <si>
    <t>商英1701</t>
  </si>
  <si>
    <t>商英1702</t>
  </si>
  <si>
    <t>商英1703</t>
  </si>
  <si>
    <t>商英1704</t>
  </si>
  <si>
    <t>日语1701</t>
  </si>
  <si>
    <t>日语1702</t>
  </si>
  <si>
    <t>法语1701</t>
  </si>
  <si>
    <t>俄语1701</t>
  </si>
  <si>
    <t>2015级研究生党支部</t>
  </si>
  <si>
    <t>2016级研究生党支部</t>
  </si>
  <si>
    <t>2017级研究生党支部</t>
  </si>
  <si>
    <t>新闻与文化传播学院各年级、各班级人数统计表</t>
  </si>
  <si>
    <t>中文1401</t>
  </si>
  <si>
    <t>新闻1401</t>
  </si>
  <si>
    <t>广电1401</t>
  </si>
  <si>
    <t>数媒1401</t>
  </si>
  <si>
    <t>数媒1402</t>
  </si>
  <si>
    <t>中文1501</t>
  </si>
  <si>
    <t>新闻1501</t>
  </si>
  <si>
    <t>网媒1501</t>
  </si>
  <si>
    <t>广电1501</t>
  </si>
  <si>
    <t>数媒1501</t>
  </si>
  <si>
    <t>数媒1502</t>
  </si>
  <si>
    <t>中文1601</t>
  </si>
  <si>
    <t>新闻1601</t>
  </si>
  <si>
    <t>新闻1602</t>
  </si>
  <si>
    <t>新闻1603</t>
  </si>
  <si>
    <t>数媒1601</t>
  </si>
  <si>
    <t>数媒1602</t>
  </si>
  <si>
    <t>中文1701</t>
  </si>
  <si>
    <t>新闻1701</t>
  </si>
  <si>
    <t>新闻1702</t>
  </si>
  <si>
    <t>新闻1703</t>
  </si>
  <si>
    <t>数媒1701</t>
  </si>
  <si>
    <t>数媒1702</t>
  </si>
  <si>
    <t>2015级硕士1班团支部</t>
  </si>
  <si>
    <t xml:space="preserve"> 2016级硕士1班团支部</t>
  </si>
  <si>
    <t>2017级硕士1班团支部</t>
  </si>
  <si>
    <t>工商管理学院各年级、各班级人数统计表</t>
  </si>
  <si>
    <t>国贸1401</t>
  </si>
  <si>
    <t>国贸1402</t>
  </si>
  <si>
    <t>市营1401</t>
  </si>
  <si>
    <t>市营1402</t>
  </si>
  <si>
    <t>人力1401</t>
  </si>
  <si>
    <t>旅游1401</t>
  </si>
  <si>
    <t>农经1401</t>
  </si>
  <si>
    <t>贸经1401</t>
  </si>
  <si>
    <t>管科1401</t>
  </si>
  <si>
    <t>工商1401</t>
  </si>
  <si>
    <t>工商1402</t>
  </si>
  <si>
    <t>电商1401</t>
  </si>
  <si>
    <t>物流1401</t>
  </si>
  <si>
    <t>国贸1501</t>
  </si>
  <si>
    <t>国贸1502</t>
  </si>
  <si>
    <t>人力1501</t>
  </si>
  <si>
    <t>贸经1501</t>
  </si>
  <si>
    <t>市营1501</t>
  </si>
  <si>
    <t>市营1502</t>
  </si>
  <si>
    <t>工商1501</t>
  </si>
  <si>
    <t>工商1502</t>
  </si>
  <si>
    <t>管科1501</t>
  </si>
  <si>
    <t>电商1501</t>
  </si>
  <si>
    <t>物流1501</t>
  </si>
  <si>
    <t>旅游1501</t>
  </si>
  <si>
    <t>农经1501</t>
  </si>
  <si>
    <t>国贸1601</t>
  </si>
  <si>
    <t>国贸1602</t>
  </si>
  <si>
    <t>电商1601</t>
  </si>
  <si>
    <t>贸经1601</t>
  </si>
  <si>
    <t>市营1601</t>
  </si>
  <si>
    <t>市营1602</t>
  </si>
  <si>
    <t>工商1601</t>
  </si>
  <si>
    <t>工商1602</t>
  </si>
  <si>
    <t>管科1601</t>
  </si>
  <si>
    <t>人力1601</t>
  </si>
  <si>
    <t>物流1601</t>
  </si>
  <si>
    <t>旅游1601</t>
  </si>
  <si>
    <t>农经1601</t>
  </si>
  <si>
    <t>国贸1701</t>
  </si>
  <si>
    <t>国贸1702</t>
  </si>
  <si>
    <t>物流1701</t>
  </si>
  <si>
    <t>农经1701</t>
  </si>
  <si>
    <t>市营1701</t>
  </si>
  <si>
    <t>市营1702</t>
  </si>
  <si>
    <t>工商1701</t>
  </si>
  <si>
    <t>工商1702</t>
  </si>
  <si>
    <t>人力1701</t>
  </si>
  <si>
    <t>电商1701</t>
  </si>
  <si>
    <t>管科1701</t>
  </si>
  <si>
    <t>旅游1701</t>
  </si>
  <si>
    <t>贸经1701</t>
  </si>
  <si>
    <t>国际班</t>
  </si>
  <si>
    <t>2015级研究生行政一班</t>
  </si>
  <si>
    <t>2015级研究生行政二班</t>
  </si>
  <si>
    <t>2015级研究生行政三班</t>
  </si>
  <si>
    <t>2015级研究生行政四班</t>
  </si>
  <si>
    <t>2016级研究生行政一班</t>
  </si>
  <si>
    <t>2016级研究生行政二班</t>
  </si>
  <si>
    <t>2016级研究生行政三班</t>
  </si>
  <si>
    <t>2016级研究生行政四班</t>
  </si>
  <si>
    <t>会计学院各年级、各班级人数统计表</t>
  </si>
  <si>
    <t>会计1401</t>
  </si>
  <si>
    <t>会计1402</t>
  </si>
  <si>
    <t>会计1403</t>
  </si>
  <si>
    <t>会计1404</t>
  </si>
  <si>
    <t>CGA1401</t>
  </si>
  <si>
    <t>ACCA1401</t>
  </si>
  <si>
    <t>财务1401</t>
  </si>
  <si>
    <t>财务1402</t>
  </si>
  <si>
    <t>财务1403</t>
  </si>
  <si>
    <t>两人延毕</t>
  </si>
  <si>
    <t>注会1401</t>
  </si>
  <si>
    <t>注会1402</t>
  </si>
  <si>
    <t>财管1501</t>
  </si>
  <si>
    <t>财管1502</t>
  </si>
  <si>
    <t>财管1503</t>
  </si>
  <si>
    <t>会计1501</t>
  </si>
  <si>
    <t>会计1502</t>
  </si>
  <si>
    <t>会计1503</t>
  </si>
  <si>
    <t>会计1504</t>
  </si>
  <si>
    <t>注会1501</t>
  </si>
  <si>
    <t>注会1502</t>
  </si>
  <si>
    <t>ACCA1501</t>
  </si>
  <si>
    <t>CPAC1501</t>
  </si>
  <si>
    <t>国会1501</t>
  </si>
  <si>
    <t>ACCA1601</t>
  </si>
  <si>
    <t>国会1601</t>
  </si>
  <si>
    <t>CPAC1601</t>
  </si>
  <si>
    <t>财管1601</t>
  </si>
  <si>
    <t>财管1602</t>
  </si>
  <si>
    <t>财管1603</t>
  </si>
  <si>
    <t>财管1604</t>
  </si>
  <si>
    <t>会基1601</t>
  </si>
  <si>
    <t>会计1601</t>
  </si>
  <si>
    <t>会计1602</t>
  </si>
  <si>
    <t>会计1603</t>
  </si>
  <si>
    <t>注会1601</t>
  </si>
  <si>
    <t>注会1602</t>
  </si>
  <si>
    <t>注会1603</t>
  </si>
  <si>
    <t>财管1701</t>
  </si>
  <si>
    <t>财管1702</t>
  </si>
  <si>
    <t>注会1701</t>
  </si>
  <si>
    <t>注会1702</t>
  </si>
  <si>
    <t>国会1701</t>
  </si>
  <si>
    <t>ACCA1701</t>
  </si>
  <si>
    <t>会计1701</t>
  </si>
  <si>
    <t>会计1702</t>
  </si>
  <si>
    <t>会基1701</t>
  </si>
  <si>
    <t>CPAC1701</t>
  </si>
  <si>
    <t>普硕1501团支部</t>
  </si>
  <si>
    <t>2015级会计班团支部</t>
  </si>
  <si>
    <t>普硕1503团支部</t>
  </si>
  <si>
    <t>2016级财管班团支部</t>
  </si>
  <si>
    <t>会计学硕1601团支部</t>
  </si>
  <si>
    <t>会硕1601团支部</t>
  </si>
  <si>
    <t xml:space="preserve">会计硕士1602团支部 </t>
  </si>
  <si>
    <t>审计硕士16级团支部</t>
  </si>
  <si>
    <t>财审普硕17级团支部</t>
  </si>
  <si>
    <t>普硕会计2017级研究生团支部</t>
  </si>
  <si>
    <t>会计硕士1702团支部</t>
  </si>
  <si>
    <t>会计硕士1703团支部</t>
  </si>
  <si>
    <t>审计硕士17级团支部</t>
  </si>
  <si>
    <t>会计硕士CIMA17级团支部</t>
  </si>
  <si>
    <t>公共管理学院各年级、各班级人数统计表</t>
  </si>
  <si>
    <t>城管1401</t>
  </si>
  <si>
    <t>行管1401</t>
  </si>
  <si>
    <t>公管1401</t>
  </si>
  <si>
    <t>劳动1401</t>
  </si>
  <si>
    <t>劳保1401</t>
  </si>
  <si>
    <t>城管1501</t>
  </si>
  <si>
    <t>行管1501</t>
  </si>
  <si>
    <t>公管1501</t>
  </si>
  <si>
    <t>劳动1501</t>
  </si>
  <si>
    <t>劳保1501</t>
  </si>
  <si>
    <t>城管1601</t>
  </si>
  <si>
    <t>行管1601</t>
  </si>
  <si>
    <t>公管1601</t>
  </si>
  <si>
    <t>劳动1601</t>
  </si>
  <si>
    <t>劳保1601</t>
  </si>
  <si>
    <t>城管1701</t>
  </si>
  <si>
    <t>行管1701</t>
  </si>
  <si>
    <t>公管1701</t>
  </si>
  <si>
    <t>劳动1701</t>
  </si>
  <si>
    <t>劳保1701</t>
  </si>
  <si>
    <t>研1501班团支部</t>
  </si>
  <si>
    <t>研1502班团支部</t>
  </si>
  <si>
    <t>研1601班团支部</t>
  </si>
  <si>
    <t>研1602班团支部</t>
  </si>
  <si>
    <t>研1603班团支部</t>
  </si>
  <si>
    <t>研1701班团支部</t>
  </si>
  <si>
    <t>研1702班团支部</t>
  </si>
  <si>
    <t>研1703班团支部</t>
  </si>
  <si>
    <t>统计与数学学院各年级、各班级人数统计表</t>
  </si>
  <si>
    <t>合计</t>
  </si>
  <si>
    <t>经统1401</t>
  </si>
  <si>
    <t>应统1401</t>
  </si>
  <si>
    <t>信科1401</t>
  </si>
  <si>
    <t>信科1402</t>
  </si>
  <si>
    <t>统计1401</t>
  </si>
  <si>
    <t>经统1501</t>
  </si>
  <si>
    <t>应统1501</t>
  </si>
  <si>
    <t>信科1501</t>
  </si>
  <si>
    <t>金数1501</t>
  </si>
  <si>
    <t>统计1501</t>
  </si>
  <si>
    <t>国统1501</t>
  </si>
  <si>
    <t>已出国暂未统计</t>
  </si>
  <si>
    <t>经统1601</t>
  </si>
  <si>
    <t>应统1601</t>
  </si>
  <si>
    <t>信科1601</t>
  </si>
  <si>
    <t>金数1601</t>
  </si>
  <si>
    <t>统计1601</t>
  </si>
  <si>
    <t>国统1601</t>
  </si>
  <si>
    <t>精算1601</t>
  </si>
  <si>
    <t>经统1701</t>
  </si>
  <si>
    <t>应统1701</t>
  </si>
  <si>
    <t>信科1701</t>
  </si>
  <si>
    <t>金数1701</t>
  </si>
  <si>
    <t>统计1701</t>
  </si>
  <si>
    <t>国统1701</t>
  </si>
  <si>
    <t>信息与安全工程学院各年级、各班级人数统计表</t>
  </si>
  <si>
    <t>安全1401</t>
  </si>
  <si>
    <t>环境1401</t>
  </si>
  <si>
    <t>计科1401</t>
  </si>
  <si>
    <t>商务1402</t>
  </si>
  <si>
    <t>信管1401</t>
  </si>
  <si>
    <t>信管1402</t>
  </si>
  <si>
    <t>信管1403</t>
  </si>
  <si>
    <t>安全1501</t>
  </si>
  <si>
    <t>环境1501</t>
  </si>
  <si>
    <t>商务1502</t>
  </si>
  <si>
    <t>计科1501</t>
  </si>
  <si>
    <t>信管1501</t>
  </si>
  <si>
    <t>信管1502</t>
  </si>
  <si>
    <t>安全1601</t>
  </si>
  <si>
    <t>环境1601</t>
  </si>
  <si>
    <t>计科1601</t>
  </si>
  <si>
    <t>商务1602</t>
  </si>
  <si>
    <t>信管1601</t>
  </si>
  <si>
    <t>信管1602</t>
  </si>
  <si>
    <t>安全1701</t>
  </si>
  <si>
    <t>环境1701</t>
  </si>
  <si>
    <t>商务1702</t>
  </si>
  <si>
    <t>计科1701</t>
  </si>
  <si>
    <t>信管1701</t>
  </si>
  <si>
    <t>信管1702</t>
  </si>
  <si>
    <t>文澜学院各年级、各班级人数统计表</t>
  </si>
  <si>
    <t>经管1401</t>
  </si>
  <si>
    <t>经管1501</t>
  </si>
  <si>
    <t>经管1601</t>
  </si>
  <si>
    <t>经管1701</t>
  </si>
  <si>
    <t>经管1702</t>
  </si>
  <si>
    <t>中韩新媒体学院各年级、各班级人数统计表</t>
  </si>
  <si>
    <t>动漫1401</t>
  </si>
  <si>
    <t>动漫1402</t>
  </si>
  <si>
    <t>动漫1403</t>
  </si>
  <si>
    <t>动漫1404</t>
  </si>
  <si>
    <t>动漫1405</t>
  </si>
  <si>
    <t>影像1401</t>
  </si>
  <si>
    <t>影像1402</t>
  </si>
  <si>
    <t>影像1403</t>
  </si>
  <si>
    <t>影像1404</t>
  </si>
  <si>
    <t>影像1405</t>
  </si>
  <si>
    <t>动漫1701</t>
  </si>
  <si>
    <t>动漫1702</t>
  </si>
  <si>
    <t>动漫1703</t>
  </si>
  <si>
    <t>动漫1704</t>
  </si>
  <si>
    <t>影像1701</t>
  </si>
  <si>
    <t>影像1702</t>
  </si>
  <si>
    <t>影像1703</t>
  </si>
  <si>
    <t>影像1704</t>
  </si>
  <si>
    <t>马克思学院各年级、各班级人数统计表</t>
  </si>
  <si>
    <t>105</t>
  </si>
  <si>
    <t>31</t>
  </si>
  <si>
    <t>2016 级研究生团支部</t>
  </si>
  <si>
    <t>英语1501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</si>
</sst>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4"/>
      <name val="方正小标宋简体"/>
      <charset val="134"/>
    </font>
    <font>
      <b/>
      <sz val="14"/>
      <color rgb="FFFF0000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等线"/>
      <charset val="134"/>
      <scheme val="minor"/>
    </font>
    <font>
      <i/>
      <sz val="11"/>
      <color indexed="23"/>
      <name val="Tahoma"/>
      <family val="2"/>
    </font>
    <font>
      <b/>
      <sz val="11"/>
      <color indexed="56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sz val="11"/>
      <color indexed="60"/>
      <name val="Tahoma"/>
      <family val="2"/>
    </font>
    <font>
      <sz val="11"/>
      <color indexed="17"/>
      <name val="Tahoma"/>
      <family val="2"/>
    </font>
    <font>
      <sz val="12"/>
      <color theme="1"/>
      <name val="等线"/>
      <charset val="134"/>
      <scheme val="minor"/>
    </font>
    <font>
      <b/>
      <sz val="11"/>
      <color indexed="9"/>
      <name val="Tahoma"/>
      <family val="2"/>
    </font>
    <font>
      <b/>
      <sz val="13"/>
      <color indexed="56"/>
      <name val="Tahoma"/>
      <family val="2"/>
    </font>
    <font>
      <b/>
      <sz val="11"/>
      <color indexed="52"/>
      <name val="Tahoma"/>
      <family val="2"/>
    </font>
    <font>
      <sz val="10"/>
      <name val="宋体"/>
      <charset val="134"/>
    </font>
    <font>
      <b/>
      <sz val="11"/>
      <color indexed="6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b/>
      <sz val="18"/>
      <color indexed="56"/>
      <name val="宋体"/>
      <charset val="134"/>
    </font>
    <font>
      <sz val="11"/>
      <color indexed="62"/>
      <name val="Tahoma"/>
      <family val="2"/>
    </font>
    <font>
      <sz val="11"/>
      <color indexed="20"/>
      <name val="Tahoma"/>
      <family val="2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/>
    <xf numFmtId="0" fontId="18" fillId="0" borderId="0"/>
    <xf numFmtId="0" fontId="9" fillId="0" borderId="0">
      <alignment vertical="center"/>
    </xf>
    <xf numFmtId="0" fontId="22" fillId="0" borderId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6" fillId="0" borderId="0" applyFont="0" applyFill="0" applyAlignment="0" applyProtection="0">
      <alignment horizont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5" applyFont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6" fillId="0" borderId="1" xfId="36" applyFont="1" applyBorder="1" applyAlignment="1">
      <alignment horizontal="center" vertical="center" wrapText="1"/>
    </xf>
    <xf numFmtId="0" fontId="6" fillId="0" borderId="1" xfId="36" applyFont="1" applyFill="1" applyBorder="1" applyAlignment="1">
      <alignment horizontal="center" vertical="center" wrapText="1"/>
    </xf>
    <xf numFmtId="0" fontId="7" fillId="0" borderId="1" xfId="33" applyFont="1" applyBorder="1" applyAlignment="1">
      <alignment horizontal="center" vertical="center"/>
    </xf>
    <xf numFmtId="0" fontId="6" fillId="0" borderId="1" xfId="33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32" applyFont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/>
    </xf>
    <xf numFmtId="0" fontId="2" fillId="0" borderId="1" xfId="34" applyFont="1" applyBorder="1" applyAlignment="1">
      <alignment horizontal="center" vertical="center"/>
    </xf>
    <xf numFmtId="0" fontId="2" fillId="0" borderId="1" xfId="34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5" applyFont="1" applyFill="1" applyBorder="1" applyAlignment="1">
      <alignment horizontal="center" vertical="center"/>
    </xf>
    <xf numFmtId="0" fontId="7" fillId="0" borderId="1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/>
    </xf>
    <xf numFmtId="0" fontId="6" fillId="0" borderId="1" xfId="32" applyFont="1" applyFill="1" applyBorder="1" applyAlignment="1">
      <alignment horizontal="center"/>
    </xf>
    <xf numFmtId="0" fontId="7" fillId="0" borderId="1" xfId="32" applyFont="1" applyFill="1" applyBorder="1" applyAlignment="1">
      <alignment horizontal="center"/>
    </xf>
    <xf numFmtId="0" fontId="6" fillId="0" borderId="1" xfId="32" applyFont="1" applyBorder="1" applyAlignment="1">
      <alignment horizontal="center" wrapText="1"/>
    </xf>
    <xf numFmtId="0" fontId="2" fillId="0" borderId="1" xfId="5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32" applyFont="1" applyBorder="1" applyAlignment="1">
      <alignment horizontal="center" vertical="center" wrapText="1"/>
    </xf>
    <xf numFmtId="0" fontId="6" fillId="0" borderId="2" xfId="32" applyFont="1" applyBorder="1" applyAlignment="1">
      <alignment horizontal="center" vertical="center" wrapText="1"/>
    </xf>
    <xf numFmtId="0" fontId="6" fillId="0" borderId="3" xfId="32" applyFont="1" applyBorder="1" applyAlignment="1">
      <alignment horizontal="center" vertical="center" wrapText="1"/>
    </xf>
    <xf numFmtId="0" fontId="6" fillId="0" borderId="4" xfId="32" applyFont="1" applyBorder="1" applyAlignment="1">
      <alignment horizontal="center" vertical="center" wrapText="1"/>
    </xf>
    <xf numFmtId="0" fontId="7" fillId="0" borderId="1" xfId="32" applyNumberFormat="1" applyFont="1" applyBorder="1" applyAlignment="1">
      <alignment horizontal="center" vertical="center"/>
    </xf>
    <xf numFmtId="49" fontId="7" fillId="0" borderId="1" xfId="32" applyNumberFormat="1" applyFont="1" applyBorder="1" applyAlignment="1">
      <alignment horizontal="center" vertical="center"/>
    </xf>
    <xf numFmtId="0" fontId="6" fillId="0" borderId="5" xfId="32" applyFont="1" applyBorder="1" applyAlignment="1">
      <alignment horizontal="center" vertical="center"/>
    </xf>
    <xf numFmtId="0" fontId="6" fillId="0" borderId="6" xfId="32" applyFont="1" applyBorder="1" applyAlignment="1">
      <alignment horizontal="center" vertical="center"/>
    </xf>
    <xf numFmtId="0" fontId="6" fillId="0" borderId="7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34" applyFont="1" applyBorder="1" applyAlignment="1">
      <alignment horizontal="center" vertical="center"/>
    </xf>
    <xf numFmtId="0" fontId="2" fillId="0" borderId="6" xfId="34" applyFont="1" applyBorder="1" applyAlignment="1">
      <alignment horizontal="center" vertical="center"/>
    </xf>
    <xf numFmtId="0" fontId="2" fillId="0" borderId="7" xfId="34" applyFont="1" applyBorder="1" applyAlignment="1">
      <alignment horizontal="center" vertical="center"/>
    </xf>
    <xf numFmtId="0" fontId="1" fillId="0" borderId="1" xfId="33" applyFont="1" applyBorder="1" applyAlignment="1">
      <alignment horizontal="center" vertical="center" wrapText="1"/>
    </xf>
    <xf numFmtId="0" fontId="2" fillId="0" borderId="1" xfId="33" applyFont="1" applyBorder="1" applyAlignment="1">
      <alignment horizontal="center" vertical="center"/>
    </xf>
    <xf numFmtId="0" fontId="7" fillId="0" borderId="1" xfId="33" applyFont="1" applyBorder="1" applyAlignment="1">
      <alignment horizontal="center" vertical="center"/>
    </xf>
    <xf numFmtId="0" fontId="7" fillId="0" borderId="1" xfId="33" applyFont="1" applyFill="1" applyBorder="1" applyAlignment="1">
      <alignment horizontal="center" vertical="center"/>
    </xf>
    <xf numFmtId="0" fontId="7" fillId="0" borderId="5" xfId="33" applyFont="1" applyBorder="1" applyAlignment="1">
      <alignment horizontal="center" vertical="center"/>
    </xf>
    <xf numFmtId="0" fontId="7" fillId="0" borderId="6" xfId="33" applyFont="1" applyBorder="1" applyAlignment="1">
      <alignment horizontal="center" vertical="center"/>
    </xf>
    <xf numFmtId="0" fontId="7" fillId="0" borderId="7" xfId="3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35" applyFont="1" applyBorder="1" applyAlignment="1">
      <alignment horizontal="center" vertical="center"/>
    </xf>
    <xf numFmtId="0" fontId="6" fillId="0" borderId="6" xfId="35" applyFont="1" applyBorder="1" applyAlignment="1">
      <alignment horizontal="center" vertical="center"/>
    </xf>
    <xf numFmtId="0" fontId="6" fillId="0" borderId="7" xfId="35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0" fillId="0" borderId="1" xfId="34" applyFont="1" applyBorder="1" applyAlignment="1">
      <alignment horizontal="center" vertical="center"/>
    </xf>
  </cellXfs>
  <cellStyles count="49">
    <cellStyle name="20% - 着色 1 2" xfId="8"/>
    <cellStyle name="20% - 着色 2 2" xfId="10"/>
    <cellStyle name="20% - 着色 3 2" xfId="15"/>
    <cellStyle name="20% - 着色 4 2" xfId="16"/>
    <cellStyle name="20% - 着色 5 2" xfId="18"/>
    <cellStyle name="20% - 着色 6 2" xfId="2"/>
    <cellStyle name="40% - 着色 1 2" xfId="19"/>
    <cellStyle name="40% - 着色 2 2" xfId="7"/>
    <cellStyle name="40% - 着色 3 2" xfId="6"/>
    <cellStyle name="40% - 着色 4 2" xfId="3"/>
    <cellStyle name="40% - 着色 5 2" xfId="9"/>
    <cellStyle name="40% - 着色 6 2" xfId="20"/>
    <cellStyle name="60% - 着色 1 2" xfId="21"/>
    <cellStyle name="60% - 着色 2 2" xfId="22"/>
    <cellStyle name="60% - 着色 3 2" xfId="23"/>
    <cellStyle name="60% - 着色 4 2" xfId="24"/>
    <cellStyle name="60% - 着色 5 2" xfId="25"/>
    <cellStyle name="60% - 着色 6 2" xfId="12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2" xfId="32"/>
    <cellStyle name="常规 3" xfId="33"/>
    <cellStyle name="常规 4" xfId="34"/>
    <cellStyle name="常规 5" xfId="35"/>
    <cellStyle name="常规 6" xfId="5"/>
    <cellStyle name="常规_Sheet1" xfId="36"/>
    <cellStyle name="好 2" xfId="37"/>
    <cellStyle name="汇总 2" xfId="38"/>
    <cellStyle name="计算 2" xfId="4"/>
    <cellStyle name="检查单元格 2" xfId="39"/>
    <cellStyle name="解释性文本 2" xfId="40"/>
    <cellStyle name="警告文本 2" xfId="41"/>
    <cellStyle name="链接单元格 2" xfId="42"/>
    <cellStyle name="适中 2" xfId="14"/>
    <cellStyle name="输出 2" xfId="11"/>
    <cellStyle name="输入 2" xfId="43"/>
    <cellStyle name="样式 1" xfId="44"/>
    <cellStyle name="着色 1 2" xfId="17"/>
    <cellStyle name="着色 2 2" xfId="1"/>
    <cellStyle name="着色 3 2" xfId="45"/>
    <cellStyle name="着色 4 2" xfId="46"/>
    <cellStyle name="着色 5 2" xfId="13"/>
    <cellStyle name="着色 6 2" xfId="47"/>
    <cellStyle name="注释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E10" sqref="E10"/>
    </sheetView>
  </sheetViews>
  <sheetFormatPr defaultColWidth="8.88671875" defaultRowHeight="14.4" x14ac:dyDescent="0.25"/>
  <cols>
    <col min="1" max="1" width="27.44140625" style="3" customWidth="1"/>
    <col min="2" max="2" width="18.33203125" style="3" customWidth="1"/>
    <col min="3" max="16384" width="8.88671875" style="3"/>
  </cols>
  <sheetData>
    <row r="1" spans="1:2" ht="34.950000000000003" customHeight="1" x14ac:dyDescent="0.25">
      <c r="A1" s="42" t="s">
        <v>0</v>
      </c>
      <c r="B1" s="42"/>
    </row>
    <row r="2" spans="1:2" ht="15.6" x14ac:dyDescent="0.25">
      <c r="A2" s="2" t="s">
        <v>1</v>
      </c>
      <c r="B2" s="2" t="s">
        <v>2</v>
      </c>
    </row>
    <row r="3" spans="1:2" ht="15.6" x14ac:dyDescent="0.25">
      <c r="A3" s="2" t="s">
        <v>3</v>
      </c>
      <c r="B3" s="2">
        <v>468</v>
      </c>
    </row>
    <row r="4" spans="1:2" ht="15.6" x14ac:dyDescent="0.25">
      <c r="A4" s="2" t="s">
        <v>4</v>
      </c>
      <c r="B4" s="2">
        <v>1304</v>
      </c>
    </row>
    <row r="5" spans="1:2" ht="15.6" x14ac:dyDescent="0.25">
      <c r="A5" s="2" t="s">
        <v>5</v>
      </c>
      <c r="B5" s="2">
        <v>1388</v>
      </c>
    </row>
    <row r="6" spans="1:2" ht="15.6" x14ac:dyDescent="0.25">
      <c r="A6" s="2" t="s">
        <v>6</v>
      </c>
      <c r="B6" s="2">
        <v>3318</v>
      </c>
    </row>
    <row r="7" spans="1:2" ht="15.6" x14ac:dyDescent="0.25">
      <c r="A7" s="2" t="s">
        <v>7</v>
      </c>
      <c r="B7" s="2">
        <v>3686</v>
      </c>
    </row>
    <row r="8" spans="1:2" ht="15.6" x14ac:dyDescent="0.25">
      <c r="A8" s="2" t="s">
        <v>8</v>
      </c>
      <c r="B8" s="2">
        <v>1400</v>
      </c>
    </row>
    <row r="9" spans="1:2" ht="15.6" x14ac:dyDescent="0.25">
      <c r="A9" s="2" t="s">
        <v>9</v>
      </c>
      <c r="B9" s="2">
        <v>1018</v>
      </c>
    </row>
    <row r="10" spans="1:2" ht="15.6" x14ac:dyDescent="0.25">
      <c r="A10" s="2" t="s">
        <v>10</v>
      </c>
      <c r="B10" s="2">
        <v>957</v>
      </c>
    </row>
    <row r="11" spans="1:2" ht="15.6" x14ac:dyDescent="0.25">
      <c r="A11" s="2" t="s">
        <v>11</v>
      </c>
      <c r="B11" s="2">
        <v>3363</v>
      </c>
    </row>
    <row r="12" spans="1:2" ht="15.6" x14ac:dyDescent="0.25">
      <c r="A12" s="2" t="s">
        <v>12</v>
      </c>
      <c r="B12" s="2">
        <v>2525</v>
      </c>
    </row>
    <row r="13" spans="1:2" ht="15.6" x14ac:dyDescent="0.25">
      <c r="A13" s="2" t="s">
        <v>13</v>
      </c>
      <c r="B13" s="2">
        <v>1217</v>
      </c>
    </row>
    <row r="14" spans="1:2" ht="15.6" x14ac:dyDescent="0.25">
      <c r="A14" s="2" t="s">
        <v>14</v>
      </c>
      <c r="B14" s="2">
        <v>1307</v>
      </c>
    </row>
    <row r="15" spans="1:2" ht="15.6" x14ac:dyDescent="0.25">
      <c r="A15" s="2" t="s">
        <v>15</v>
      </c>
      <c r="B15" s="2">
        <v>1121</v>
      </c>
    </row>
    <row r="16" spans="1:2" ht="15.6" x14ac:dyDescent="0.25">
      <c r="A16" s="2" t="s">
        <v>16</v>
      </c>
      <c r="B16" s="2">
        <v>264</v>
      </c>
    </row>
    <row r="17" spans="1:2" ht="15.6" x14ac:dyDescent="0.25">
      <c r="A17" s="2" t="s">
        <v>17</v>
      </c>
      <c r="B17" s="2">
        <v>565</v>
      </c>
    </row>
    <row r="18" spans="1:2" ht="15.6" x14ac:dyDescent="0.25">
      <c r="A18" s="2" t="s">
        <v>18</v>
      </c>
      <c r="B18" s="2">
        <v>105</v>
      </c>
    </row>
  </sheetData>
  <mergeCells count="1">
    <mergeCell ref="A1:B1"/>
  </mergeCells>
  <phoneticPr fontId="2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B16" sqref="B16"/>
    </sheetView>
  </sheetViews>
  <sheetFormatPr defaultColWidth="8.88671875" defaultRowHeight="14.4" x14ac:dyDescent="0.25"/>
  <cols>
    <col min="1" max="1" width="9.77734375" style="32" customWidth="1"/>
    <col min="2" max="2" width="22.5546875" style="32" customWidth="1"/>
    <col min="3" max="3" width="20.109375" style="32" customWidth="1"/>
    <col min="4" max="4" width="13.88671875" style="32" customWidth="1"/>
    <col min="5" max="5" width="13.77734375" style="32" customWidth="1"/>
    <col min="6" max="16384" width="8.88671875" style="32"/>
  </cols>
  <sheetData>
    <row r="1" spans="1:5" ht="33" customHeight="1" x14ac:dyDescent="0.25">
      <c r="A1" s="42" t="s">
        <v>19</v>
      </c>
      <c r="B1" s="42"/>
      <c r="C1" s="42"/>
      <c r="D1" s="42"/>
      <c r="E1" s="42"/>
    </row>
    <row r="2" spans="1:5" ht="15.6" x14ac:dyDescent="0.25">
      <c r="A2" s="43" t="s">
        <v>20</v>
      </c>
      <c r="B2" s="44"/>
      <c r="C2" s="45"/>
      <c r="D2" s="43">
        <f>SUM(D4:D19)</f>
        <v>468</v>
      </c>
      <c r="E2" s="45"/>
    </row>
    <row r="3" spans="1:5" ht="15.6" x14ac:dyDescent="0.25">
      <c r="A3" s="10" t="s">
        <v>21</v>
      </c>
      <c r="B3" s="10" t="s">
        <v>22</v>
      </c>
      <c r="C3" s="10" t="s">
        <v>2</v>
      </c>
      <c r="D3" s="10" t="s">
        <v>23</v>
      </c>
      <c r="E3" s="10" t="s">
        <v>24</v>
      </c>
    </row>
    <row r="4" spans="1:5" ht="15.6" x14ac:dyDescent="0.25">
      <c r="A4" s="46">
        <v>2014</v>
      </c>
      <c r="B4" s="10" t="s">
        <v>25</v>
      </c>
      <c r="C4" s="10">
        <v>33</v>
      </c>
      <c r="D4" s="46">
        <v>116</v>
      </c>
      <c r="E4" s="10"/>
    </row>
    <row r="5" spans="1:5" ht="15.6" x14ac:dyDescent="0.25">
      <c r="A5" s="47"/>
      <c r="B5" s="10" t="s">
        <v>26</v>
      </c>
      <c r="C5" s="10">
        <v>39</v>
      </c>
      <c r="D5" s="47"/>
      <c r="E5" s="10"/>
    </row>
    <row r="6" spans="1:5" ht="15.6" x14ac:dyDescent="0.25">
      <c r="A6" s="48"/>
      <c r="B6" s="10" t="s">
        <v>27</v>
      </c>
      <c r="C6" s="10">
        <v>44</v>
      </c>
      <c r="D6" s="48"/>
      <c r="E6" s="10"/>
    </row>
    <row r="7" spans="1:5" ht="15.6" x14ac:dyDescent="0.25">
      <c r="A7" s="46">
        <v>2015</v>
      </c>
      <c r="B7" s="10" t="s">
        <v>28</v>
      </c>
      <c r="C7" s="10">
        <v>30</v>
      </c>
      <c r="D7" s="46">
        <v>96</v>
      </c>
      <c r="E7" s="10"/>
    </row>
    <row r="8" spans="1:5" ht="15.6" x14ac:dyDescent="0.25">
      <c r="A8" s="47"/>
      <c r="B8" s="10" t="s">
        <v>29</v>
      </c>
      <c r="C8" s="10">
        <v>34</v>
      </c>
      <c r="D8" s="47"/>
      <c r="E8" s="10"/>
    </row>
    <row r="9" spans="1:5" ht="15.6" x14ac:dyDescent="0.25">
      <c r="A9" s="48"/>
      <c r="B9" s="10" t="s">
        <v>30</v>
      </c>
      <c r="C9" s="10">
        <v>32</v>
      </c>
      <c r="D9" s="48"/>
      <c r="E9" s="10"/>
    </row>
    <row r="10" spans="1:5" ht="15.6" x14ac:dyDescent="0.25">
      <c r="A10" s="46">
        <v>2016</v>
      </c>
      <c r="B10" s="10" t="s">
        <v>31</v>
      </c>
      <c r="C10" s="10">
        <v>17</v>
      </c>
      <c r="D10" s="46">
        <v>73</v>
      </c>
      <c r="E10" s="10"/>
    </row>
    <row r="11" spans="1:5" ht="15.6" x14ac:dyDescent="0.25">
      <c r="A11" s="47"/>
      <c r="B11" s="10" t="s">
        <v>32</v>
      </c>
      <c r="C11" s="10">
        <v>34</v>
      </c>
      <c r="D11" s="47"/>
      <c r="E11" s="10"/>
    </row>
    <row r="12" spans="1:5" ht="15.6" x14ac:dyDescent="0.25">
      <c r="A12" s="48"/>
      <c r="B12" s="10" t="s">
        <v>33</v>
      </c>
      <c r="C12" s="10">
        <v>22</v>
      </c>
      <c r="D12" s="48"/>
      <c r="E12" s="10"/>
    </row>
    <row r="13" spans="1:5" ht="15.6" x14ac:dyDescent="0.25">
      <c r="A13" s="46">
        <v>2017</v>
      </c>
      <c r="B13" s="10" t="s">
        <v>34</v>
      </c>
      <c r="C13" s="10">
        <v>37</v>
      </c>
      <c r="D13" s="46">
        <v>116</v>
      </c>
      <c r="E13" s="10"/>
    </row>
    <row r="14" spans="1:5" ht="15.6" x14ac:dyDescent="0.25">
      <c r="A14" s="47"/>
      <c r="B14" s="10" t="s">
        <v>35</v>
      </c>
      <c r="C14" s="10">
        <v>40</v>
      </c>
      <c r="D14" s="47"/>
      <c r="E14" s="10"/>
    </row>
    <row r="15" spans="1:5" ht="15.6" x14ac:dyDescent="0.25">
      <c r="A15" s="48"/>
      <c r="B15" s="10" t="s">
        <v>36</v>
      </c>
      <c r="C15" s="10">
        <v>39</v>
      </c>
      <c r="D15" s="48"/>
      <c r="E15" s="10"/>
    </row>
    <row r="16" spans="1:5" ht="15.6" x14ac:dyDescent="0.25">
      <c r="A16" s="46" t="s">
        <v>37</v>
      </c>
      <c r="B16" s="10" t="s">
        <v>38</v>
      </c>
      <c r="C16" s="10">
        <v>13</v>
      </c>
      <c r="D16" s="46">
        <f>SUM(C16:C18)</f>
        <v>67</v>
      </c>
      <c r="E16" s="10"/>
    </row>
    <row r="17" spans="1:5" ht="15.6" x14ac:dyDescent="0.25">
      <c r="A17" s="47"/>
      <c r="B17" s="10" t="s">
        <v>39</v>
      </c>
      <c r="C17" s="10">
        <v>21</v>
      </c>
      <c r="D17" s="47"/>
      <c r="E17" s="10"/>
    </row>
    <row r="18" spans="1:5" ht="15.6" x14ac:dyDescent="0.25">
      <c r="A18" s="48"/>
      <c r="B18" s="10" t="s">
        <v>40</v>
      </c>
      <c r="C18" s="10">
        <v>33</v>
      </c>
      <c r="D18" s="48"/>
      <c r="E18" s="10"/>
    </row>
  </sheetData>
  <mergeCells count="13">
    <mergeCell ref="A10:A12"/>
    <mergeCell ref="A13:A15"/>
    <mergeCell ref="A16:A18"/>
    <mergeCell ref="D4:D6"/>
    <mergeCell ref="D7:D9"/>
    <mergeCell ref="D10:D12"/>
    <mergeCell ref="D13:D15"/>
    <mergeCell ref="D16:D18"/>
    <mergeCell ref="A1:E1"/>
    <mergeCell ref="A2:C2"/>
    <mergeCell ref="D2:E2"/>
    <mergeCell ref="A4:A6"/>
    <mergeCell ref="A7:A9"/>
  </mergeCells>
  <phoneticPr fontId="2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5" workbookViewId="0">
      <selection activeCell="B25" sqref="B25"/>
    </sheetView>
  </sheetViews>
  <sheetFormatPr defaultColWidth="8.88671875" defaultRowHeight="13.8" x14ac:dyDescent="0.25"/>
  <cols>
    <col min="1" max="1" width="9.33203125" style="9" customWidth="1"/>
    <col min="2" max="2" width="22.5546875" style="9" customWidth="1"/>
    <col min="3" max="3" width="17.21875" style="9" customWidth="1"/>
    <col min="4" max="4" width="15" style="9" customWidth="1"/>
    <col min="5" max="5" width="16.33203125" style="9" customWidth="1"/>
    <col min="6" max="16384" width="8.88671875" style="9"/>
  </cols>
  <sheetData>
    <row r="1" spans="1:6" ht="33" customHeight="1" x14ac:dyDescent="0.25">
      <c r="A1" s="42" t="s">
        <v>41</v>
      </c>
      <c r="B1" s="42"/>
      <c r="C1" s="42"/>
      <c r="D1" s="42"/>
      <c r="E1" s="42"/>
      <c r="F1" s="40"/>
    </row>
    <row r="2" spans="1:6" ht="15.6" x14ac:dyDescent="0.25">
      <c r="A2" s="49" t="s">
        <v>20</v>
      </c>
      <c r="B2" s="50"/>
      <c r="C2" s="51"/>
      <c r="D2" s="49">
        <f>SUM(D4:D35)</f>
        <v>1304</v>
      </c>
      <c r="E2" s="51"/>
      <c r="F2" s="41"/>
    </row>
    <row r="3" spans="1:6" ht="15.6" x14ac:dyDescent="0.25">
      <c r="A3" s="22" t="s">
        <v>21</v>
      </c>
      <c r="B3" s="22" t="s">
        <v>22</v>
      </c>
      <c r="C3" s="22" t="s">
        <v>2</v>
      </c>
      <c r="D3" s="22" t="s">
        <v>23</v>
      </c>
      <c r="E3" s="22" t="s">
        <v>24</v>
      </c>
    </row>
    <row r="4" spans="1:6" ht="15.6" x14ac:dyDescent="0.25">
      <c r="A4" s="52">
        <v>2014</v>
      </c>
      <c r="B4" s="22" t="s">
        <v>42</v>
      </c>
      <c r="C4" s="22">
        <v>57</v>
      </c>
      <c r="D4" s="52">
        <v>335</v>
      </c>
      <c r="E4" s="22"/>
    </row>
    <row r="5" spans="1:6" ht="15.6" x14ac:dyDescent="0.25">
      <c r="A5" s="53"/>
      <c r="B5" s="22" t="s">
        <v>43</v>
      </c>
      <c r="C5" s="22">
        <v>57</v>
      </c>
      <c r="D5" s="53"/>
      <c r="E5" s="22"/>
    </row>
    <row r="6" spans="1:6" ht="15.6" x14ac:dyDescent="0.25">
      <c r="A6" s="53"/>
      <c r="B6" s="22" t="s">
        <v>44</v>
      </c>
      <c r="C6" s="22">
        <v>56</v>
      </c>
      <c r="D6" s="53"/>
      <c r="E6" s="22"/>
    </row>
    <row r="7" spans="1:6" ht="15.6" x14ac:dyDescent="0.25">
      <c r="A7" s="53"/>
      <c r="B7" s="22" t="s">
        <v>45</v>
      </c>
      <c r="C7" s="22">
        <v>48</v>
      </c>
      <c r="D7" s="53"/>
      <c r="E7" s="22"/>
    </row>
    <row r="8" spans="1:6" ht="15.6" x14ac:dyDescent="0.25">
      <c r="A8" s="53"/>
      <c r="B8" s="22" t="s">
        <v>46</v>
      </c>
      <c r="C8" s="22">
        <v>46</v>
      </c>
      <c r="D8" s="53"/>
      <c r="E8" s="22"/>
    </row>
    <row r="9" spans="1:6" ht="15.6" x14ac:dyDescent="0.25">
      <c r="A9" s="53"/>
      <c r="B9" s="22" t="s">
        <v>47</v>
      </c>
      <c r="C9" s="22">
        <v>49</v>
      </c>
      <c r="D9" s="53"/>
      <c r="E9" s="22"/>
    </row>
    <row r="10" spans="1:6" ht="15.6" x14ac:dyDescent="0.25">
      <c r="A10" s="54"/>
      <c r="B10" s="22" t="s">
        <v>48</v>
      </c>
      <c r="C10" s="22">
        <v>22</v>
      </c>
      <c r="D10" s="54"/>
      <c r="E10" s="22"/>
    </row>
    <row r="11" spans="1:6" ht="15.6" x14ac:dyDescent="0.25">
      <c r="A11" s="52">
        <v>2015</v>
      </c>
      <c r="B11" s="22" t="s">
        <v>49</v>
      </c>
      <c r="C11" s="22">
        <v>56</v>
      </c>
      <c r="D11" s="52">
        <v>345</v>
      </c>
      <c r="E11" s="22"/>
    </row>
    <row r="12" spans="1:6" ht="15.6" x14ac:dyDescent="0.25">
      <c r="A12" s="53"/>
      <c r="B12" s="22" t="s">
        <v>50</v>
      </c>
      <c r="C12" s="22">
        <v>57</v>
      </c>
      <c r="D12" s="53"/>
      <c r="E12" s="22"/>
    </row>
    <row r="13" spans="1:6" ht="15.6" x14ac:dyDescent="0.25">
      <c r="A13" s="53"/>
      <c r="B13" s="22" t="s">
        <v>51</v>
      </c>
      <c r="C13" s="22">
        <v>55</v>
      </c>
      <c r="D13" s="53"/>
      <c r="E13" s="22"/>
    </row>
    <row r="14" spans="1:6" ht="15.6" x14ac:dyDescent="0.25">
      <c r="A14" s="53"/>
      <c r="B14" s="22" t="s">
        <v>52</v>
      </c>
      <c r="C14" s="22">
        <v>56</v>
      </c>
      <c r="D14" s="53"/>
      <c r="E14" s="22"/>
    </row>
    <row r="15" spans="1:6" ht="15.6" x14ac:dyDescent="0.25">
      <c r="A15" s="53"/>
      <c r="B15" s="22" t="s">
        <v>53</v>
      </c>
      <c r="C15" s="22">
        <v>42</v>
      </c>
      <c r="D15" s="53"/>
      <c r="E15" s="22"/>
    </row>
    <row r="16" spans="1:6" ht="15.6" x14ac:dyDescent="0.25">
      <c r="A16" s="53"/>
      <c r="B16" s="22" t="s">
        <v>54</v>
      </c>
      <c r="C16" s="22">
        <v>46</v>
      </c>
      <c r="D16" s="53"/>
      <c r="E16" s="22"/>
    </row>
    <row r="17" spans="1:5" ht="15.6" x14ac:dyDescent="0.25">
      <c r="A17" s="54"/>
      <c r="B17" s="22" t="s">
        <v>55</v>
      </c>
      <c r="C17" s="22">
        <v>33</v>
      </c>
      <c r="D17" s="54"/>
      <c r="E17" s="22"/>
    </row>
    <row r="18" spans="1:5" ht="15.6" x14ac:dyDescent="0.25">
      <c r="A18" s="52">
        <v>2016</v>
      </c>
      <c r="B18" s="22" t="s">
        <v>56</v>
      </c>
      <c r="C18" s="22">
        <v>51</v>
      </c>
      <c r="D18" s="52">
        <v>316</v>
      </c>
      <c r="E18" s="22"/>
    </row>
    <row r="19" spans="1:5" ht="15.6" x14ac:dyDescent="0.25">
      <c r="A19" s="53"/>
      <c r="B19" s="22" t="s">
        <v>57</v>
      </c>
      <c r="C19" s="22">
        <v>51</v>
      </c>
      <c r="D19" s="53"/>
      <c r="E19" s="22"/>
    </row>
    <row r="20" spans="1:5" ht="15.6" x14ac:dyDescent="0.25">
      <c r="A20" s="53"/>
      <c r="B20" s="22" t="s">
        <v>58</v>
      </c>
      <c r="C20" s="22">
        <v>49</v>
      </c>
      <c r="D20" s="53"/>
      <c r="E20" s="22"/>
    </row>
    <row r="21" spans="1:5" ht="15.6" x14ac:dyDescent="0.25">
      <c r="A21" s="53"/>
      <c r="B21" s="22" t="s">
        <v>59</v>
      </c>
      <c r="C21" s="22">
        <v>53</v>
      </c>
      <c r="D21" s="53"/>
      <c r="E21" s="22"/>
    </row>
    <row r="22" spans="1:5" ht="15.6" x14ac:dyDescent="0.25">
      <c r="A22" s="53"/>
      <c r="B22" s="22" t="s">
        <v>60</v>
      </c>
      <c r="C22" s="22">
        <v>53</v>
      </c>
      <c r="D22" s="53"/>
      <c r="E22" s="22"/>
    </row>
    <row r="23" spans="1:5" ht="15.6" x14ac:dyDescent="0.25">
      <c r="A23" s="53"/>
      <c r="B23" s="22" t="s">
        <v>61</v>
      </c>
      <c r="C23" s="22">
        <v>50</v>
      </c>
      <c r="D23" s="53"/>
      <c r="E23" s="22"/>
    </row>
    <row r="24" spans="1:5" ht="15.6" x14ac:dyDescent="0.25">
      <c r="A24" s="54"/>
      <c r="B24" s="22" t="s">
        <v>62</v>
      </c>
      <c r="C24" s="22">
        <v>9</v>
      </c>
      <c r="D24" s="54"/>
      <c r="E24" s="22"/>
    </row>
    <row r="25" spans="1:5" ht="15.6" x14ac:dyDescent="0.25">
      <c r="A25" s="52">
        <v>2017</v>
      </c>
      <c r="B25" s="22" t="s">
        <v>63</v>
      </c>
      <c r="C25" s="22">
        <v>45</v>
      </c>
      <c r="D25" s="52">
        <v>299</v>
      </c>
      <c r="E25" s="22"/>
    </row>
    <row r="26" spans="1:5" ht="15.6" x14ac:dyDescent="0.25">
      <c r="A26" s="53"/>
      <c r="B26" s="22" t="s">
        <v>64</v>
      </c>
      <c r="C26" s="22">
        <v>45</v>
      </c>
      <c r="D26" s="53"/>
      <c r="E26" s="22"/>
    </row>
    <row r="27" spans="1:5" ht="15.6" x14ac:dyDescent="0.25">
      <c r="A27" s="53"/>
      <c r="B27" s="22" t="s">
        <v>65</v>
      </c>
      <c r="C27" s="22">
        <v>42</v>
      </c>
      <c r="D27" s="53"/>
      <c r="E27" s="22"/>
    </row>
    <row r="28" spans="1:5" ht="15.6" x14ac:dyDescent="0.25">
      <c r="A28" s="53"/>
      <c r="B28" s="22" t="s">
        <v>66</v>
      </c>
      <c r="C28" s="22">
        <v>43</v>
      </c>
      <c r="D28" s="53"/>
      <c r="E28" s="22"/>
    </row>
    <row r="29" spans="1:5" ht="15.6" x14ac:dyDescent="0.25">
      <c r="A29" s="53"/>
      <c r="B29" s="22" t="s">
        <v>67</v>
      </c>
      <c r="C29" s="22">
        <v>54</v>
      </c>
      <c r="D29" s="53"/>
      <c r="E29" s="22"/>
    </row>
    <row r="30" spans="1:5" ht="15.6" x14ac:dyDescent="0.25">
      <c r="A30" s="53"/>
      <c r="B30" s="22" t="s">
        <v>68</v>
      </c>
      <c r="C30" s="22">
        <v>53</v>
      </c>
      <c r="D30" s="53"/>
      <c r="E30" s="22"/>
    </row>
    <row r="31" spans="1:5" ht="15.6" x14ac:dyDescent="0.25">
      <c r="A31" s="54"/>
      <c r="B31" s="22" t="s">
        <v>69</v>
      </c>
      <c r="C31" s="22">
        <v>17</v>
      </c>
      <c r="D31" s="54"/>
      <c r="E31" s="22"/>
    </row>
    <row r="32" spans="1:5" ht="13.5" customHeight="1" x14ac:dyDescent="0.25">
      <c r="A32" s="52" t="s">
        <v>37</v>
      </c>
      <c r="B32" s="22" t="s">
        <v>38</v>
      </c>
      <c r="C32" s="22">
        <v>3</v>
      </c>
      <c r="D32" s="52">
        <v>9</v>
      </c>
      <c r="E32" s="22"/>
    </row>
    <row r="33" spans="1:5" ht="13.5" customHeight="1" x14ac:dyDescent="0.25">
      <c r="A33" s="53"/>
      <c r="B33" s="22" t="s">
        <v>39</v>
      </c>
      <c r="C33" s="22">
        <v>3</v>
      </c>
      <c r="D33" s="53"/>
      <c r="E33" s="22"/>
    </row>
    <row r="34" spans="1:5" ht="13.5" customHeight="1" x14ac:dyDescent="0.25">
      <c r="A34" s="54"/>
      <c r="B34" s="22" t="s">
        <v>40</v>
      </c>
      <c r="C34" s="22">
        <v>3</v>
      </c>
      <c r="D34" s="54"/>
      <c r="E34" s="22"/>
    </row>
  </sheetData>
  <mergeCells count="13">
    <mergeCell ref="A18:A24"/>
    <mergeCell ref="A25:A31"/>
    <mergeCell ref="A32:A34"/>
    <mergeCell ref="D4:D10"/>
    <mergeCell ref="D11:D17"/>
    <mergeCell ref="D18:D24"/>
    <mergeCell ref="D25:D31"/>
    <mergeCell ref="D32:D34"/>
    <mergeCell ref="A1:E1"/>
    <mergeCell ref="A2:C2"/>
    <mergeCell ref="D2:E2"/>
    <mergeCell ref="A4:A10"/>
    <mergeCell ref="A11:A17"/>
  </mergeCells>
  <phoneticPr fontId="2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B30" sqref="B30"/>
    </sheetView>
  </sheetViews>
  <sheetFormatPr defaultColWidth="8.88671875" defaultRowHeight="14.4" x14ac:dyDescent="0.25"/>
  <cols>
    <col min="1" max="1" width="10.77734375" style="3" customWidth="1"/>
    <col min="2" max="2" width="24.44140625" style="3" customWidth="1"/>
    <col min="3" max="3" width="17.109375" style="3" customWidth="1"/>
    <col min="4" max="4" width="14.109375" style="3" customWidth="1"/>
    <col min="5" max="5" width="16.109375" style="3" customWidth="1"/>
    <col min="6" max="16384" width="8.88671875" style="3"/>
  </cols>
  <sheetData>
    <row r="1" spans="1:5" ht="36" customHeight="1" x14ac:dyDescent="0.25">
      <c r="A1" s="55" t="s">
        <v>70</v>
      </c>
      <c r="B1" s="56"/>
      <c r="C1" s="56"/>
      <c r="D1" s="56"/>
      <c r="E1" s="57"/>
    </row>
    <row r="2" spans="1:5" ht="15.6" x14ac:dyDescent="0.25">
      <c r="A2" s="58" t="s">
        <v>20</v>
      </c>
      <c r="B2" s="58"/>
      <c r="C2" s="58"/>
      <c r="D2" s="59">
        <f>SUM(D4:D36)</f>
        <v>1388</v>
      </c>
      <c r="E2" s="60"/>
    </row>
    <row r="3" spans="1:5" ht="15.6" x14ac:dyDescent="0.25">
      <c r="A3" s="1" t="s">
        <v>21</v>
      </c>
      <c r="B3" s="1" t="s">
        <v>22</v>
      </c>
      <c r="C3" s="1" t="s">
        <v>2</v>
      </c>
      <c r="D3" s="2" t="s">
        <v>23</v>
      </c>
      <c r="E3" s="22" t="s">
        <v>24</v>
      </c>
    </row>
    <row r="4" spans="1:5" ht="15.6" x14ac:dyDescent="0.25">
      <c r="A4" s="61">
        <v>2014</v>
      </c>
      <c r="B4" s="39" t="s">
        <v>71</v>
      </c>
      <c r="C4" s="39">
        <v>41</v>
      </c>
      <c r="D4" s="58">
        <v>291</v>
      </c>
      <c r="E4" s="2"/>
    </row>
    <row r="5" spans="1:5" ht="15.6" x14ac:dyDescent="0.25">
      <c r="A5" s="62"/>
      <c r="B5" s="39" t="s">
        <v>72</v>
      </c>
      <c r="C5" s="39">
        <v>42</v>
      </c>
      <c r="D5" s="58"/>
      <c r="E5" s="2"/>
    </row>
    <row r="6" spans="1:5" ht="15.6" x14ac:dyDescent="0.25">
      <c r="A6" s="62"/>
      <c r="B6" s="39" t="s">
        <v>73</v>
      </c>
      <c r="C6" s="39">
        <v>43</v>
      </c>
      <c r="D6" s="58"/>
      <c r="E6" s="2"/>
    </row>
    <row r="7" spans="1:5" ht="15.6" x14ac:dyDescent="0.25">
      <c r="A7" s="62"/>
      <c r="B7" s="39" t="s">
        <v>74</v>
      </c>
      <c r="C7" s="39">
        <v>41</v>
      </c>
      <c r="D7" s="58"/>
      <c r="E7" s="2"/>
    </row>
    <row r="8" spans="1:5" ht="15.6" x14ac:dyDescent="0.25">
      <c r="A8" s="62"/>
      <c r="B8" s="39" t="s">
        <v>75</v>
      </c>
      <c r="C8" s="39">
        <v>43</v>
      </c>
      <c r="D8" s="58"/>
      <c r="E8" s="2"/>
    </row>
    <row r="9" spans="1:5" ht="15.6" x14ac:dyDescent="0.25">
      <c r="A9" s="62"/>
      <c r="B9" s="39" t="s">
        <v>76</v>
      </c>
      <c r="C9" s="39">
        <v>41</v>
      </c>
      <c r="D9" s="58"/>
      <c r="E9" s="2"/>
    </row>
    <row r="10" spans="1:5" ht="15.6" x14ac:dyDescent="0.25">
      <c r="A10" s="63"/>
      <c r="B10" s="39" t="s">
        <v>77</v>
      </c>
      <c r="C10" s="39">
        <v>40</v>
      </c>
      <c r="D10" s="58"/>
      <c r="E10" s="2"/>
    </row>
    <row r="11" spans="1:5" ht="15.6" x14ac:dyDescent="0.25">
      <c r="A11" s="61">
        <v>2015</v>
      </c>
      <c r="B11" s="39" t="s">
        <v>78</v>
      </c>
      <c r="C11" s="39">
        <v>68</v>
      </c>
      <c r="D11" s="58">
        <v>317</v>
      </c>
      <c r="E11" s="2"/>
    </row>
    <row r="12" spans="1:5" ht="15.6" x14ac:dyDescent="0.25">
      <c r="A12" s="62"/>
      <c r="B12" s="39" t="s">
        <v>79</v>
      </c>
      <c r="C12" s="39">
        <v>69</v>
      </c>
      <c r="D12" s="58"/>
      <c r="E12" s="2"/>
    </row>
    <row r="13" spans="1:5" ht="15.6" x14ac:dyDescent="0.25">
      <c r="A13" s="62"/>
      <c r="B13" s="39" t="s">
        <v>80</v>
      </c>
      <c r="C13" s="39">
        <v>65</v>
      </c>
      <c r="D13" s="58"/>
      <c r="E13" s="2"/>
    </row>
    <row r="14" spans="1:5" ht="15.6" x14ac:dyDescent="0.25">
      <c r="A14" s="62"/>
      <c r="B14" s="39" t="s">
        <v>81</v>
      </c>
      <c r="C14" s="39">
        <v>66</v>
      </c>
      <c r="D14" s="58"/>
      <c r="E14" s="2"/>
    </row>
    <row r="15" spans="1:5" ht="15.6" x14ac:dyDescent="0.25">
      <c r="A15" s="63"/>
      <c r="B15" s="39" t="s">
        <v>82</v>
      </c>
      <c r="C15" s="39">
        <v>49</v>
      </c>
      <c r="D15" s="58"/>
      <c r="E15" s="2"/>
    </row>
    <row r="16" spans="1:5" ht="15.6" x14ac:dyDescent="0.25">
      <c r="A16" s="61">
        <v>2016</v>
      </c>
      <c r="B16" s="39" t="s">
        <v>83</v>
      </c>
      <c r="C16" s="39">
        <v>47</v>
      </c>
      <c r="D16" s="58">
        <v>320</v>
      </c>
      <c r="E16" s="2"/>
    </row>
    <row r="17" spans="1:5" ht="15.6" x14ac:dyDescent="0.25">
      <c r="A17" s="62"/>
      <c r="B17" s="39" t="s">
        <v>84</v>
      </c>
      <c r="C17" s="39">
        <v>43</v>
      </c>
      <c r="D17" s="58"/>
      <c r="E17" s="2"/>
    </row>
    <row r="18" spans="1:5" ht="15.6" x14ac:dyDescent="0.25">
      <c r="A18" s="62"/>
      <c r="B18" s="39" t="s">
        <v>85</v>
      </c>
      <c r="C18" s="39">
        <v>46</v>
      </c>
      <c r="D18" s="58"/>
      <c r="E18" s="2"/>
    </row>
    <row r="19" spans="1:5" ht="15.6" x14ac:dyDescent="0.25">
      <c r="A19" s="62"/>
      <c r="B19" s="39" t="s">
        <v>86</v>
      </c>
      <c r="C19" s="39">
        <v>46</v>
      </c>
      <c r="D19" s="58"/>
      <c r="E19" s="2"/>
    </row>
    <row r="20" spans="1:5" ht="15.6" x14ac:dyDescent="0.25">
      <c r="A20" s="62"/>
      <c r="B20" s="39" t="s">
        <v>87</v>
      </c>
      <c r="C20" s="39">
        <v>43</v>
      </c>
      <c r="D20" s="58"/>
      <c r="E20" s="2"/>
    </row>
    <row r="21" spans="1:5" ht="15.6" x14ac:dyDescent="0.25">
      <c r="A21" s="62"/>
      <c r="B21" s="39" t="s">
        <v>88</v>
      </c>
      <c r="C21" s="39">
        <v>45</v>
      </c>
      <c r="D21" s="58"/>
      <c r="E21" s="2"/>
    </row>
    <row r="22" spans="1:5" ht="15.6" x14ac:dyDescent="0.25">
      <c r="A22" s="63"/>
      <c r="B22" s="39" t="s">
        <v>89</v>
      </c>
      <c r="C22" s="39">
        <v>50</v>
      </c>
      <c r="D22" s="58"/>
      <c r="E22" s="2"/>
    </row>
    <row r="23" spans="1:5" ht="15.6" x14ac:dyDescent="0.25">
      <c r="A23" s="61">
        <v>2017</v>
      </c>
      <c r="B23" s="39" t="s">
        <v>90</v>
      </c>
      <c r="C23" s="39">
        <v>38</v>
      </c>
      <c r="D23" s="58">
        <v>282</v>
      </c>
      <c r="E23" s="67"/>
    </row>
    <row r="24" spans="1:5" ht="15.6" x14ac:dyDescent="0.25">
      <c r="A24" s="62"/>
      <c r="B24" s="39" t="s">
        <v>91</v>
      </c>
      <c r="C24" s="39">
        <v>42</v>
      </c>
      <c r="D24" s="58"/>
      <c r="E24" s="58"/>
    </row>
    <row r="25" spans="1:5" ht="15.6" x14ac:dyDescent="0.25">
      <c r="A25" s="62"/>
      <c r="B25" s="39" t="s">
        <v>92</v>
      </c>
      <c r="C25" s="39">
        <v>40</v>
      </c>
      <c r="D25" s="58"/>
      <c r="E25" s="58"/>
    </row>
    <row r="26" spans="1:5" ht="15.6" x14ac:dyDescent="0.25">
      <c r="A26" s="62"/>
      <c r="B26" s="39" t="s">
        <v>93</v>
      </c>
      <c r="C26" s="39">
        <v>37</v>
      </c>
      <c r="D26" s="58"/>
      <c r="E26" s="58"/>
    </row>
    <row r="27" spans="1:5" ht="15.6" x14ac:dyDescent="0.25">
      <c r="A27" s="62"/>
      <c r="B27" s="39" t="s">
        <v>94</v>
      </c>
      <c r="C27" s="39">
        <v>39</v>
      </c>
      <c r="D27" s="58"/>
      <c r="E27" s="58"/>
    </row>
    <row r="28" spans="1:5" ht="15.6" x14ac:dyDescent="0.25">
      <c r="A28" s="62"/>
      <c r="B28" s="39" t="s">
        <v>95</v>
      </c>
      <c r="C28" s="39">
        <v>38</v>
      </c>
      <c r="D28" s="58"/>
      <c r="E28" s="58"/>
    </row>
    <row r="29" spans="1:5" ht="15.6" x14ac:dyDescent="0.25">
      <c r="A29" s="62"/>
      <c r="B29" s="39" t="s">
        <v>96</v>
      </c>
      <c r="C29" s="39">
        <v>24</v>
      </c>
      <c r="D29" s="58"/>
      <c r="E29" s="58"/>
    </row>
    <row r="30" spans="1:5" ht="15.6" x14ac:dyDescent="0.25">
      <c r="A30" s="63"/>
      <c r="B30" s="39" t="s">
        <v>97</v>
      </c>
      <c r="C30" s="39">
        <v>24</v>
      </c>
      <c r="D30" s="58"/>
      <c r="E30" s="58"/>
    </row>
    <row r="31" spans="1:5" ht="15.6" x14ac:dyDescent="0.25">
      <c r="A31" s="64" t="s">
        <v>37</v>
      </c>
      <c r="B31" s="39" t="s">
        <v>98</v>
      </c>
      <c r="C31" s="39">
        <v>24</v>
      </c>
      <c r="D31" s="64">
        <f>SUM(C31:C37)</f>
        <v>178</v>
      </c>
      <c r="E31" s="2"/>
    </row>
    <row r="32" spans="1:5" ht="15.6" x14ac:dyDescent="0.25">
      <c r="A32" s="65"/>
      <c r="B32" s="39" t="s">
        <v>99</v>
      </c>
      <c r="C32" s="39">
        <v>31</v>
      </c>
      <c r="D32" s="65"/>
      <c r="E32" s="2"/>
    </row>
    <row r="33" spans="1:5" ht="15.6" x14ac:dyDescent="0.25">
      <c r="A33" s="65"/>
      <c r="B33" s="39" t="s">
        <v>100</v>
      </c>
      <c r="C33" s="39">
        <v>34</v>
      </c>
      <c r="D33" s="65"/>
      <c r="E33" s="2"/>
    </row>
    <row r="34" spans="1:5" ht="15.6" x14ac:dyDescent="0.25">
      <c r="A34" s="65"/>
      <c r="B34" s="39" t="s">
        <v>101</v>
      </c>
      <c r="C34" s="39">
        <v>34</v>
      </c>
      <c r="D34" s="65"/>
      <c r="E34" s="2"/>
    </row>
    <row r="35" spans="1:5" ht="15.6" x14ac:dyDescent="0.25">
      <c r="A35" s="66"/>
      <c r="B35" s="39" t="s">
        <v>102</v>
      </c>
      <c r="C35" s="39">
        <v>55</v>
      </c>
      <c r="D35" s="66"/>
      <c r="E35" s="2"/>
    </row>
  </sheetData>
  <mergeCells count="14">
    <mergeCell ref="E23:E30"/>
    <mergeCell ref="A16:A22"/>
    <mergeCell ref="A23:A30"/>
    <mergeCell ref="A31:A35"/>
    <mergeCell ref="D4:D10"/>
    <mergeCell ref="D11:D15"/>
    <mergeCell ref="D16:D22"/>
    <mergeCell ref="D23:D30"/>
    <mergeCell ref="D31:D35"/>
    <mergeCell ref="A1:E1"/>
    <mergeCell ref="A2:C2"/>
    <mergeCell ref="D2:E2"/>
    <mergeCell ref="A4:A10"/>
    <mergeCell ref="A11:A15"/>
  </mergeCells>
  <phoneticPr fontId="29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zoomScale="90" zoomScaleNormal="90" workbookViewId="0">
      <selection activeCell="D2" sqref="D2:E2"/>
    </sheetView>
  </sheetViews>
  <sheetFormatPr defaultColWidth="8.88671875" defaultRowHeight="13.8" x14ac:dyDescent="0.25"/>
  <cols>
    <col min="1" max="1" width="9.33203125" style="25" customWidth="1"/>
    <col min="2" max="2" width="24" style="25" customWidth="1"/>
    <col min="3" max="3" width="19.33203125" style="25" customWidth="1"/>
    <col min="4" max="5" width="15.21875" style="25" customWidth="1"/>
    <col min="6" max="16384" width="8.88671875" style="25"/>
  </cols>
  <sheetData>
    <row r="1" spans="1:5" ht="34.950000000000003" customHeight="1" x14ac:dyDescent="0.25">
      <c r="A1" s="68" t="s">
        <v>103</v>
      </c>
      <c r="B1" s="68"/>
      <c r="C1" s="68"/>
      <c r="D1" s="68"/>
      <c r="E1" s="68"/>
    </row>
    <row r="2" spans="1:5" ht="15.6" x14ac:dyDescent="0.25">
      <c r="A2" s="69" t="s">
        <v>104</v>
      </c>
      <c r="B2" s="70"/>
      <c r="C2" s="71"/>
      <c r="D2" s="69">
        <f>SUM(D4:D78)</f>
        <v>3318</v>
      </c>
      <c r="E2" s="71"/>
    </row>
    <row r="3" spans="1:5" ht="15.6" x14ac:dyDescent="0.25">
      <c r="A3" s="34" t="s">
        <v>21</v>
      </c>
      <c r="B3" s="34" t="s">
        <v>22</v>
      </c>
      <c r="C3" s="34" t="s">
        <v>2</v>
      </c>
      <c r="D3" s="26" t="s">
        <v>23</v>
      </c>
      <c r="E3" s="26" t="s">
        <v>24</v>
      </c>
    </row>
    <row r="4" spans="1:5" ht="15.6" x14ac:dyDescent="0.25">
      <c r="A4" s="72">
        <v>2014</v>
      </c>
      <c r="B4" s="35" t="s">
        <v>105</v>
      </c>
      <c r="C4" s="34">
        <v>47</v>
      </c>
      <c r="D4" s="58">
        <f>SUM(C4:C16)</f>
        <v>630</v>
      </c>
      <c r="E4" s="26"/>
    </row>
    <row r="5" spans="1:5" ht="15.6" x14ac:dyDescent="0.25">
      <c r="A5" s="73"/>
      <c r="B5" s="35" t="s">
        <v>106</v>
      </c>
      <c r="C5" s="34">
        <v>49</v>
      </c>
      <c r="D5" s="58"/>
      <c r="E5" s="26"/>
    </row>
    <row r="6" spans="1:5" ht="15.6" x14ac:dyDescent="0.25">
      <c r="A6" s="73"/>
      <c r="B6" s="35" t="s">
        <v>107</v>
      </c>
      <c r="C6" s="34">
        <v>47</v>
      </c>
      <c r="D6" s="58"/>
      <c r="E6" s="26"/>
    </row>
    <row r="7" spans="1:5" ht="15.6" x14ac:dyDescent="0.25">
      <c r="A7" s="73"/>
      <c r="B7" s="35" t="s">
        <v>108</v>
      </c>
      <c r="C7" s="34">
        <v>54</v>
      </c>
      <c r="D7" s="58"/>
      <c r="E7" s="26"/>
    </row>
    <row r="8" spans="1:5" ht="15.6" x14ac:dyDescent="0.25">
      <c r="A8" s="73"/>
      <c r="B8" s="36" t="s">
        <v>109</v>
      </c>
      <c r="C8" s="37">
        <v>54</v>
      </c>
      <c r="D8" s="58"/>
      <c r="E8" s="26"/>
    </row>
    <row r="9" spans="1:5" ht="15.6" x14ac:dyDescent="0.25">
      <c r="A9" s="73"/>
      <c r="B9" s="36" t="s">
        <v>110</v>
      </c>
      <c r="C9" s="37">
        <v>58</v>
      </c>
      <c r="D9" s="58"/>
      <c r="E9" s="26"/>
    </row>
    <row r="10" spans="1:5" ht="15.6" x14ac:dyDescent="0.25">
      <c r="A10" s="73"/>
      <c r="B10" s="36" t="s">
        <v>111</v>
      </c>
      <c r="C10" s="37">
        <v>55</v>
      </c>
      <c r="D10" s="58"/>
      <c r="E10" s="26"/>
    </row>
    <row r="11" spans="1:5" ht="15.6" x14ac:dyDescent="0.25">
      <c r="A11" s="73"/>
      <c r="B11" s="36" t="s">
        <v>112</v>
      </c>
      <c r="C11" s="37">
        <v>44</v>
      </c>
      <c r="D11" s="58"/>
      <c r="E11" s="26"/>
    </row>
    <row r="12" spans="1:5" ht="15.6" x14ac:dyDescent="0.25">
      <c r="A12" s="73"/>
      <c r="B12" s="36" t="s">
        <v>113</v>
      </c>
      <c r="C12" s="37">
        <v>35</v>
      </c>
      <c r="D12" s="58"/>
      <c r="E12" s="26"/>
    </row>
    <row r="13" spans="1:5" ht="15.6" x14ac:dyDescent="0.25">
      <c r="A13" s="73"/>
      <c r="B13" s="36" t="s">
        <v>114</v>
      </c>
      <c r="C13" s="37">
        <v>34</v>
      </c>
      <c r="D13" s="58"/>
      <c r="E13" s="26"/>
    </row>
    <row r="14" spans="1:5" ht="15.6" x14ac:dyDescent="0.25">
      <c r="A14" s="73"/>
      <c r="B14" s="35" t="s">
        <v>115</v>
      </c>
      <c r="C14" s="34">
        <v>55</v>
      </c>
      <c r="D14" s="58"/>
      <c r="E14" s="26"/>
    </row>
    <row r="15" spans="1:5" ht="15.6" x14ac:dyDescent="0.25">
      <c r="A15" s="73"/>
      <c r="B15" s="36" t="s">
        <v>116</v>
      </c>
      <c r="C15" s="37">
        <v>48</v>
      </c>
      <c r="D15" s="58"/>
      <c r="E15" s="26"/>
    </row>
    <row r="16" spans="1:5" ht="15.6" x14ac:dyDescent="0.25">
      <c r="A16" s="73"/>
      <c r="B16" s="36" t="s">
        <v>117</v>
      </c>
      <c r="C16" s="37">
        <v>50</v>
      </c>
      <c r="D16" s="58"/>
      <c r="E16" s="26"/>
    </row>
    <row r="17" spans="1:5" ht="15.6" x14ac:dyDescent="0.25">
      <c r="A17" s="72">
        <v>2015</v>
      </c>
      <c r="B17" s="35" t="s">
        <v>118</v>
      </c>
      <c r="C17" s="27">
        <v>54</v>
      </c>
      <c r="D17" s="58">
        <f>SUM(C17:C29)</f>
        <v>574</v>
      </c>
      <c r="E17" s="26"/>
    </row>
    <row r="18" spans="1:5" ht="15.6" x14ac:dyDescent="0.25">
      <c r="A18" s="72"/>
      <c r="B18" s="35" t="s">
        <v>119</v>
      </c>
      <c r="C18" s="27">
        <v>53</v>
      </c>
      <c r="D18" s="58"/>
      <c r="E18" s="26"/>
    </row>
    <row r="19" spans="1:5" ht="15.6" x14ac:dyDescent="0.25">
      <c r="A19" s="72"/>
      <c r="B19" s="35" t="s">
        <v>120</v>
      </c>
      <c r="C19" s="27">
        <v>54</v>
      </c>
      <c r="D19" s="58"/>
      <c r="E19" s="26"/>
    </row>
    <row r="20" spans="1:5" ht="15.6" x14ac:dyDescent="0.25">
      <c r="A20" s="72"/>
      <c r="B20" s="35" t="s">
        <v>121</v>
      </c>
      <c r="C20" s="27">
        <v>49</v>
      </c>
      <c r="D20" s="58"/>
      <c r="E20" s="26"/>
    </row>
    <row r="21" spans="1:5" ht="15.6" x14ac:dyDescent="0.25">
      <c r="A21" s="72"/>
      <c r="B21" s="36" t="s">
        <v>122</v>
      </c>
      <c r="C21" s="36">
        <v>33</v>
      </c>
      <c r="D21" s="58"/>
      <c r="E21" s="26"/>
    </row>
    <row r="22" spans="1:5" ht="15.6" x14ac:dyDescent="0.25">
      <c r="A22" s="72"/>
      <c r="B22" s="36" t="s">
        <v>123</v>
      </c>
      <c r="C22" s="36">
        <v>25</v>
      </c>
      <c r="D22" s="58"/>
      <c r="E22" s="26"/>
    </row>
    <row r="23" spans="1:5" ht="15.6" x14ac:dyDescent="0.25">
      <c r="A23" s="72"/>
      <c r="B23" s="36" t="s">
        <v>124</v>
      </c>
      <c r="C23" s="36">
        <v>50</v>
      </c>
      <c r="D23" s="58"/>
      <c r="E23" s="26"/>
    </row>
    <row r="24" spans="1:5" ht="15.6" x14ac:dyDescent="0.25">
      <c r="A24" s="72"/>
      <c r="B24" s="36" t="s">
        <v>125</v>
      </c>
      <c r="C24" s="36">
        <v>50</v>
      </c>
      <c r="D24" s="58"/>
      <c r="E24" s="26"/>
    </row>
    <row r="25" spans="1:5" ht="15.6" x14ac:dyDescent="0.25">
      <c r="A25" s="72"/>
      <c r="B25" s="36" t="s">
        <v>126</v>
      </c>
      <c r="C25" s="36">
        <v>27</v>
      </c>
      <c r="D25" s="58"/>
      <c r="E25" s="26"/>
    </row>
    <row r="26" spans="1:5" ht="15.6" x14ac:dyDescent="0.25">
      <c r="A26" s="72"/>
      <c r="B26" s="36" t="s">
        <v>127</v>
      </c>
      <c r="C26" s="36">
        <v>50</v>
      </c>
      <c r="D26" s="58"/>
      <c r="E26" s="26"/>
    </row>
    <row r="27" spans="1:5" ht="15.6" x14ac:dyDescent="0.25">
      <c r="A27" s="72"/>
      <c r="B27" s="36" t="s">
        <v>128</v>
      </c>
      <c r="C27" s="36">
        <v>43</v>
      </c>
      <c r="D27" s="58"/>
      <c r="E27" s="26"/>
    </row>
    <row r="28" spans="1:5" ht="15.6" x14ac:dyDescent="0.25">
      <c r="A28" s="72"/>
      <c r="B28" s="36" t="s">
        <v>129</v>
      </c>
      <c r="C28" s="36">
        <v>39</v>
      </c>
      <c r="D28" s="58"/>
      <c r="E28" s="26"/>
    </row>
    <row r="29" spans="1:5" ht="15.6" x14ac:dyDescent="0.25">
      <c r="A29" s="72"/>
      <c r="B29" s="36" t="s">
        <v>130</v>
      </c>
      <c r="C29" s="36">
        <v>47</v>
      </c>
      <c r="D29" s="58"/>
      <c r="E29" s="26"/>
    </row>
    <row r="30" spans="1:5" ht="15.6" x14ac:dyDescent="0.25">
      <c r="A30" s="72">
        <v>2016</v>
      </c>
      <c r="B30" s="38" t="s">
        <v>131</v>
      </c>
      <c r="C30" s="27">
        <v>50</v>
      </c>
      <c r="D30" s="58">
        <f>SUM(C30:C41)</f>
        <v>578</v>
      </c>
      <c r="E30" s="26"/>
    </row>
    <row r="31" spans="1:5" ht="15.6" x14ac:dyDescent="0.25">
      <c r="A31" s="72"/>
      <c r="B31" s="38" t="s">
        <v>132</v>
      </c>
      <c r="C31" s="27">
        <v>48</v>
      </c>
      <c r="D31" s="58"/>
      <c r="E31" s="26"/>
    </row>
    <row r="32" spans="1:5" ht="15.6" x14ac:dyDescent="0.25">
      <c r="A32" s="72"/>
      <c r="B32" s="38" t="s">
        <v>133</v>
      </c>
      <c r="C32" s="27">
        <v>35</v>
      </c>
      <c r="D32" s="58"/>
      <c r="E32" s="26"/>
    </row>
    <row r="33" spans="1:5" ht="15.6" x14ac:dyDescent="0.25">
      <c r="A33" s="72"/>
      <c r="B33" s="38" t="s">
        <v>134</v>
      </c>
      <c r="C33" s="27">
        <v>41</v>
      </c>
      <c r="D33" s="58"/>
      <c r="E33" s="26"/>
    </row>
    <row r="34" spans="1:5" ht="15.6" x14ac:dyDescent="0.25">
      <c r="A34" s="72"/>
      <c r="B34" s="38" t="s">
        <v>135</v>
      </c>
      <c r="C34" s="27">
        <v>41</v>
      </c>
      <c r="D34" s="58"/>
      <c r="E34" s="26"/>
    </row>
    <row r="35" spans="1:5" ht="15.6" x14ac:dyDescent="0.25">
      <c r="A35" s="72"/>
      <c r="B35" s="38" t="s">
        <v>136</v>
      </c>
      <c r="C35" s="27">
        <v>49</v>
      </c>
      <c r="D35" s="58"/>
      <c r="E35" s="26"/>
    </row>
    <row r="36" spans="1:5" ht="15.6" x14ac:dyDescent="0.25">
      <c r="A36" s="72"/>
      <c r="B36" s="38" t="s">
        <v>137</v>
      </c>
      <c r="C36" s="27">
        <v>49</v>
      </c>
      <c r="D36" s="58"/>
      <c r="E36" s="26"/>
    </row>
    <row r="37" spans="1:5" ht="15.6" x14ac:dyDescent="0.25">
      <c r="A37" s="72"/>
      <c r="B37" s="38" t="s">
        <v>138</v>
      </c>
      <c r="C37" s="27">
        <v>50</v>
      </c>
      <c r="D37" s="58"/>
      <c r="E37" s="26"/>
    </row>
    <row r="38" spans="1:5" ht="15.6" x14ac:dyDescent="0.25">
      <c r="A38" s="72"/>
      <c r="B38" s="38" t="s">
        <v>139</v>
      </c>
      <c r="C38" s="27">
        <v>53</v>
      </c>
      <c r="D38" s="58"/>
      <c r="E38" s="26"/>
    </row>
    <row r="39" spans="1:5" ht="15.6" x14ac:dyDescent="0.25">
      <c r="A39" s="72"/>
      <c r="B39" s="38" t="s">
        <v>140</v>
      </c>
      <c r="C39" s="27">
        <v>60</v>
      </c>
      <c r="D39" s="58"/>
      <c r="E39" s="26"/>
    </row>
    <row r="40" spans="1:5" ht="15.6" x14ac:dyDescent="0.25">
      <c r="A40" s="72"/>
      <c r="B40" s="38" t="s">
        <v>141</v>
      </c>
      <c r="C40" s="27">
        <v>55</v>
      </c>
      <c r="D40" s="58"/>
      <c r="E40" s="26"/>
    </row>
    <row r="41" spans="1:5" ht="15.6" x14ac:dyDescent="0.25">
      <c r="A41" s="72"/>
      <c r="B41" s="38" t="s">
        <v>142</v>
      </c>
      <c r="C41" s="27">
        <v>47</v>
      </c>
      <c r="D41" s="58"/>
      <c r="E41" s="26"/>
    </row>
    <row r="42" spans="1:5" ht="15.6" x14ac:dyDescent="0.25">
      <c r="A42" s="72">
        <v>2017</v>
      </c>
      <c r="B42" s="27" t="s">
        <v>143</v>
      </c>
      <c r="C42" s="27">
        <v>54</v>
      </c>
      <c r="D42" s="58">
        <v>505</v>
      </c>
      <c r="E42" s="26"/>
    </row>
    <row r="43" spans="1:5" ht="15.6" x14ac:dyDescent="0.25">
      <c r="A43" s="72"/>
      <c r="B43" s="27" t="s">
        <v>144</v>
      </c>
      <c r="C43" s="27">
        <v>53</v>
      </c>
      <c r="D43" s="58"/>
      <c r="E43" s="26"/>
    </row>
    <row r="44" spans="1:5" ht="15.6" x14ac:dyDescent="0.25">
      <c r="A44" s="72"/>
      <c r="B44" s="27" t="s">
        <v>145</v>
      </c>
      <c r="C44" s="27">
        <v>18</v>
      </c>
      <c r="D44" s="58"/>
      <c r="E44" s="26"/>
    </row>
    <row r="45" spans="1:5" ht="15.6" x14ac:dyDescent="0.25">
      <c r="A45" s="72"/>
      <c r="B45" s="27" t="s">
        <v>146</v>
      </c>
      <c r="C45" s="27">
        <v>48</v>
      </c>
      <c r="D45" s="58"/>
      <c r="E45" s="26"/>
    </row>
    <row r="46" spans="1:5" ht="15.6" x14ac:dyDescent="0.25">
      <c r="A46" s="72"/>
      <c r="B46" s="27" t="s">
        <v>147</v>
      </c>
      <c r="C46" s="27">
        <v>37</v>
      </c>
      <c r="D46" s="58"/>
      <c r="E46" s="26"/>
    </row>
    <row r="47" spans="1:5" ht="15.6" x14ac:dyDescent="0.25">
      <c r="A47" s="72"/>
      <c r="B47" s="27" t="s">
        <v>148</v>
      </c>
      <c r="C47" s="27">
        <v>42</v>
      </c>
      <c r="D47" s="58"/>
      <c r="E47" s="26"/>
    </row>
    <row r="48" spans="1:5" ht="15.6" x14ac:dyDescent="0.25">
      <c r="A48" s="72"/>
      <c r="B48" s="27" t="s">
        <v>149</v>
      </c>
      <c r="C48" s="27">
        <v>48</v>
      </c>
      <c r="D48" s="58"/>
      <c r="E48" s="26"/>
    </row>
    <row r="49" spans="1:5" ht="15.6" x14ac:dyDescent="0.25">
      <c r="A49" s="72"/>
      <c r="B49" s="27" t="s">
        <v>150</v>
      </c>
      <c r="C49" s="27">
        <v>38</v>
      </c>
      <c r="D49" s="58"/>
      <c r="E49" s="26"/>
    </row>
    <row r="50" spans="1:5" ht="15.6" x14ac:dyDescent="0.25">
      <c r="A50" s="72"/>
      <c r="B50" s="27" t="s">
        <v>151</v>
      </c>
      <c r="C50" s="27">
        <v>47</v>
      </c>
      <c r="D50" s="58"/>
      <c r="E50" s="26"/>
    </row>
    <row r="51" spans="1:5" ht="15.6" x14ac:dyDescent="0.25">
      <c r="A51" s="72"/>
      <c r="B51" s="27" t="s">
        <v>152</v>
      </c>
      <c r="C51" s="27">
        <v>47</v>
      </c>
      <c r="D51" s="58"/>
      <c r="E51" s="26"/>
    </row>
    <row r="52" spans="1:5" ht="15.6" x14ac:dyDescent="0.25">
      <c r="A52" s="72"/>
      <c r="B52" s="27" t="s">
        <v>153</v>
      </c>
      <c r="C52" s="27">
        <v>37</v>
      </c>
      <c r="D52" s="58"/>
      <c r="E52" s="26"/>
    </row>
    <row r="53" spans="1:5" ht="15.6" x14ac:dyDescent="0.25">
      <c r="A53" s="72"/>
      <c r="B53" s="27" t="s">
        <v>154</v>
      </c>
      <c r="C53" s="27">
        <v>36</v>
      </c>
      <c r="D53" s="58"/>
      <c r="E53" s="26"/>
    </row>
    <row r="54" spans="1:5" ht="15.6" x14ac:dyDescent="0.25">
      <c r="A54" s="74" t="s">
        <v>37</v>
      </c>
      <c r="B54" s="27" t="s">
        <v>155</v>
      </c>
      <c r="C54" s="27">
        <v>18</v>
      </c>
      <c r="D54" s="74">
        <f>SUM(C54:C78)</f>
        <v>1031</v>
      </c>
      <c r="E54" s="27"/>
    </row>
    <row r="55" spans="1:5" ht="15.6" x14ac:dyDescent="0.25">
      <c r="A55" s="75"/>
      <c r="B55" s="27" t="s">
        <v>156</v>
      </c>
      <c r="C55" s="27">
        <v>52</v>
      </c>
      <c r="D55" s="75"/>
      <c r="E55" s="27"/>
    </row>
    <row r="56" spans="1:5" ht="15.6" x14ac:dyDescent="0.25">
      <c r="A56" s="75"/>
      <c r="B56" s="27" t="s">
        <v>157</v>
      </c>
      <c r="C56" s="27">
        <v>48</v>
      </c>
      <c r="D56" s="75"/>
      <c r="E56" s="27"/>
    </row>
    <row r="57" spans="1:5" ht="15.6" x14ac:dyDescent="0.25">
      <c r="A57" s="75"/>
      <c r="B57" s="27" t="s">
        <v>158</v>
      </c>
      <c r="C57" s="27">
        <v>46</v>
      </c>
      <c r="D57" s="75"/>
      <c r="E57" s="27"/>
    </row>
    <row r="58" spans="1:5" ht="15.6" x14ac:dyDescent="0.25">
      <c r="A58" s="75"/>
      <c r="B58" s="27" t="s">
        <v>159</v>
      </c>
      <c r="C58" s="27">
        <v>42</v>
      </c>
      <c r="D58" s="75"/>
      <c r="E58" s="27"/>
    </row>
    <row r="59" spans="1:5" ht="15.6" x14ac:dyDescent="0.25">
      <c r="A59" s="75"/>
      <c r="B59" s="27" t="s">
        <v>160</v>
      </c>
      <c r="C59" s="27">
        <v>48</v>
      </c>
      <c r="D59" s="75"/>
      <c r="E59" s="27"/>
    </row>
    <row r="60" spans="1:5" ht="15.6" x14ac:dyDescent="0.25">
      <c r="A60" s="75"/>
      <c r="B60" s="27" t="s">
        <v>161</v>
      </c>
      <c r="C60" s="27">
        <v>27</v>
      </c>
      <c r="D60" s="75"/>
      <c r="E60" s="27"/>
    </row>
    <row r="61" spans="1:5" ht="15.6" x14ac:dyDescent="0.25">
      <c r="A61" s="75"/>
      <c r="B61" s="27" t="s">
        <v>162</v>
      </c>
      <c r="C61" s="27">
        <v>26</v>
      </c>
      <c r="D61" s="75"/>
      <c r="E61" s="27"/>
    </row>
    <row r="62" spans="1:5" ht="15.6" x14ac:dyDescent="0.25">
      <c r="A62" s="75"/>
      <c r="B62" s="27" t="s">
        <v>163</v>
      </c>
      <c r="C62" s="27">
        <v>63</v>
      </c>
      <c r="D62" s="75"/>
      <c r="E62" s="27"/>
    </row>
    <row r="63" spans="1:5" ht="15.6" x14ac:dyDescent="0.25">
      <c r="A63" s="75"/>
      <c r="B63" s="27" t="s">
        <v>164</v>
      </c>
      <c r="C63" s="27">
        <v>26</v>
      </c>
      <c r="D63" s="75"/>
      <c r="E63" s="27"/>
    </row>
    <row r="64" spans="1:5" ht="15.6" x14ac:dyDescent="0.25">
      <c r="A64" s="75"/>
      <c r="B64" s="27" t="s">
        <v>165</v>
      </c>
      <c r="C64" s="27">
        <v>50</v>
      </c>
      <c r="D64" s="75"/>
      <c r="E64" s="27"/>
    </row>
    <row r="65" spans="1:5" ht="15.6" x14ac:dyDescent="0.25">
      <c r="A65" s="75"/>
      <c r="B65" s="27" t="s">
        <v>166</v>
      </c>
      <c r="C65" s="27">
        <v>47</v>
      </c>
      <c r="D65" s="75"/>
      <c r="E65" s="27"/>
    </row>
    <row r="66" spans="1:5" ht="15.6" x14ac:dyDescent="0.25">
      <c r="A66" s="75"/>
      <c r="B66" s="27" t="s">
        <v>167</v>
      </c>
      <c r="C66" s="27">
        <v>59</v>
      </c>
      <c r="D66" s="75"/>
      <c r="E66" s="27"/>
    </row>
    <row r="67" spans="1:5" ht="15.6" x14ac:dyDescent="0.25">
      <c r="A67" s="75"/>
      <c r="B67" s="27" t="s">
        <v>168</v>
      </c>
      <c r="C67" s="27">
        <v>59</v>
      </c>
      <c r="D67" s="75"/>
      <c r="E67" s="27"/>
    </row>
    <row r="68" spans="1:5" ht="15.6" x14ac:dyDescent="0.25">
      <c r="A68" s="75"/>
      <c r="B68" s="27" t="s">
        <v>169</v>
      </c>
      <c r="C68" s="27">
        <v>14</v>
      </c>
      <c r="D68" s="75"/>
      <c r="E68" s="27"/>
    </row>
    <row r="69" spans="1:5" ht="15.6" x14ac:dyDescent="0.25">
      <c r="A69" s="75"/>
      <c r="B69" s="27" t="s">
        <v>170</v>
      </c>
      <c r="C69" s="27">
        <v>16</v>
      </c>
      <c r="D69" s="75"/>
      <c r="E69" s="27"/>
    </row>
    <row r="70" spans="1:5" ht="15.6" x14ac:dyDescent="0.25">
      <c r="A70" s="75"/>
      <c r="B70" s="27" t="s">
        <v>171</v>
      </c>
      <c r="C70" s="27">
        <v>26</v>
      </c>
      <c r="D70" s="75"/>
      <c r="E70" s="27"/>
    </row>
    <row r="71" spans="1:5" ht="15.6" x14ac:dyDescent="0.25">
      <c r="A71" s="75"/>
      <c r="B71" s="27" t="s">
        <v>172</v>
      </c>
      <c r="C71" s="27">
        <v>69</v>
      </c>
      <c r="D71" s="75"/>
      <c r="E71" s="27"/>
    </row>
    <row r="72" spans="1:5" ht="15.6" x14ac:dyDescent="0.25">
      <c r="A72" s="75"/>
      <c r="B72" s="27" t="s">
        <v>173</v>
      </c>
      <c r="C72" s="27">
        <v>55</v>
      </c>
      <c r="D72" s="75"/>
      <c r="E72" s="27"/>
    </row>
    <row r="73" spans="1:5" ht="15.6" x14ac:dyDescent="0.25">
      <c r="A73" s="75"/>
      <c r="B73" s="27" t="s">
        <v>174</v>
      </c>
      <c r="C73" s="27">
        <v>54</v>
      </c>
      <c r="D73" s="75"/>
      <c r="E73" s="27"/>
    </row>
    <row r="74" spans="1:5" ht="15.6" x14ac:dyDescent="0.25">
      <c r="A74" s="75"/>
      <c r="B74" s="27" t="s">
        <v>175</v>
      </c>
      <c r="C74" s="27">
        <v>54</v>
      </c>
      <c r="D74" s="75"/>
      <c r="E74" s="27"/>
    </row>
    <row r="75" spans="1:5" ht="15.6" x14ac:dyDescent="0.25">
      <c r="A75" s="75"/>
      <c r="B75" s="27" t="s">
        <v>176</v>
      </c>
      <c r="C75" s="27">
        <v>47</v>
      </c>
      <c r="D75" s="75"/>
      <c r="E75" s="27"/>
    </row>
    <row r="76" spans="1:5" ht="15.6" x14ac:dyDescent="0.25">
      <c r="A76" s="75"/>
      <c r="B76" s="27" t="s">
        <v>177</v>
      </c>
      <c r="C76" s="27">
        <v>46</v>
      </c>
      <c r="D76" s="75"/>
      <c r="E76" s="27"/>
    </row>
    <row r="77" spans="1:5" ht="15.6" x14ac:dyDescent="0.25">
      <c r="A77" s="75"/>
      <c r="B77" s="27" t="s">
        <v>178</v>
      </c>
      <c r="C77" s="27">
        <v>17</v>
      </c>
      <c r="D77" s="75"/>
      <c r="E77" s="27"/>
    </row>
    <row r="78" spans="1:5" ht="15.6" x14ac:dyDescent="0.25">
      <c r="A78" s="76"/>
      <c r="B78" s="27" t="s">
        <v>179</v>
      </c>
      <c r="C78" s="27">
        <v>22</v>
      </c>
      <c r="D78" s="76"/>
      <c r="E78" s="27"/>
    </row>
  </sheetData>
  <mergeCells count="13">
    <mergeCell ref="A30:A41"/>
    <mergeCell ref="A42:A53"/>
    <mergeCell ref="A54:A78"/>
    <mergeCell ref="D4:D16"/>
    <mergeCell ref="D17:D29"/>
    <mergeCell ref="D30:D41"/>
    <mergeCell ref="D42:D53"/>
    <mergeCell ref="D54:D78"/>
    <mergeCell ref="A1:E1"/>
    <mergeCell ref="A2:C2"/>
    <mergeCell ref="D2:E2"/>
    <mergeCell ref="A4:A16"/>
    <mergeCell ref="A17:A29"/>
  </mergeCells>
  <phoneticPr fontId="29" type="noConversion"/>
  <pageMargins left="0.69930555555555596" right="0.69930555555555596" top="0.75" bottom="0.75" header="0.3" footer="0.3"/>
  <pageSetup paperSize="9" orientation="portrait"/>
  <ignoredErrors>
    <ignoredError sqref="D30 D17 D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workbookViewId="0">
      <selection activeCell="D2" sqref="D2:E2"/>
    </sheetView>
  </sheetViews>
  <sheetFormatPr defaultColWidth="8.88671875" defaultRowHeight="14.4" x14ac:dyDescent="0.25"/>
  <cols>
    <col min="1" max="1" width="8.88671875" style="31"/>
    <col min="2" max="2" width="33.44140625" style="31" customWidth="1"/>
    <col min="3" max="3" width="17.21875" style="31" customWidth="1"/>
    <col min="4" max="4" width="14.44140625" style="31" customWidth="1"/>
    <col min="5" max="5" width="14.77734375" style="31" customWidth="1"/>
    <col min="6" max="16384" width="8.88671875" style="31"/>
  </cols>
  <sheetData>
    <row r="1" spans="1:5" ht="34.950000000000003" customHeight="1" x14ac:dyDescent="0.25">
      <c r="A1" s="68" t="s">
        <v>180</v>
      </c>
      <c r="B1" s="68"/>
      <c r="C1" s="68"/>
      <c r="D1" s="68"/>
      <c r="E1" s="68"/>
    </row>
    <row r="2" spans="1:5" ht="15.6" x14ac:dyDescent="0.25">
      <c r="A2" s="77" t="s">
        <v>20</v>
      </c>
      <c r="B2" s="77"/>
      <c r="C2" s="77"/>
      <c r="D2" s="77">
        <f>SUM(D4:D100)</f>
        <v>3686</v>
      </c>
      <c r="E2" s="77"/>
    </row>
    <row r="3" spans="1:5" ht="15.6" x14ac:dyDescent="0.25">
      <c r="A3" s="27" t="s">
        <v>21</v>
      </c>
      <c r="B3" s="27" t="s">
        <v>22</v>
      </c>
      <c r="C3" s="27" t="s">
        <v>2</v>
      </c>
      <c r="D3" s="28" t="s">
        <v>23</v>
      </c>
      <c r="E3" s="2" t="s">
        <v>24</v>
      </c>
    </row>
    <row r="4" spans="1:5" ht="15.6" x14ac:dyDescent="0.25">
      <c r="A4" s="77" t="s">
        <v>181</v>
      </c>
      <c r="B4" s="27" t="s">
        <v>182</v>
      </c>
      <c r="C4" s="27">
        <v>49</v>
      </c>
      <c r="D4" s="77">
        <v>739</v>
      </c>
      <c r="E4" s="23"/>
    </row>
    <row r="5" spans="1:5" ht="15.6" x14ac:dyDescent="0.25">
      <c r="A5" s="77"/>
      <c r="B5" s="27" t="s">
        <v>183</v>
      </c>
      <c r="C5" s="27">
        <v>44</v>
      </c>
      <c r="D5" s="77"/>
      <c r="E5" s="23"/>
    </row>
    <row r="6" spans="1:5" ht="15.6" x14ac:dyDescent="0.25">
      <c r="A6" s="77"/>
      <c r="B6" s="27" t="s">
        <v>184</v>
      </c>
      <c r="C6" s="27">
        <v>46</v>
      </c>
      <c r="D6" s="77"/>
      <c r="E6" s="23"/>
    </row>
    <row r="7" spans="1:5" ht="15.6" x14ac:dyDescent="0.25">
      <c r="A7" s="77"/>
      <c r="B7" s="27" t="s">
        <v>185</v>
      </c>
      <c r="C7" s="27">
        <v>53</v>
      </c>
      <c r="D7" s="77"/>
      <c r="E7" s="23"/>
    </row>
    <row r="8" spans="1:5" ht="15.6" x14ac:dyDescent="0.25">
      <c r="A8" s="77"/>
      <c r="B8" s="27" t="s">
        <v>186</v>
      </c>
      <c r="C8" s="27">
        <v>55</v>
      </c>
      <c r="D8" s="77"/>
      <c r="E8" s="23"/>
    </row>
    <row r="9" spans="1:5" ht="15.6" x14ac:dyDescent="0.25">
      <c r="A9" s="77"/>
      <c r="B9" s="27" t="s">
        <v>187</v>
      </c>
      <c r="C9" s="27">
        <v>54</v>
      </c>
      <c r="D9" s="77"/>
      <c r="E9" s="23"/>
    </row>
    <row r="10" spans="1:5" ht="15.6" x14ac:dyDescent="0.25">
      <c r="A10" s="77"/>
      <c r="B10" s="27" t="s">
        <v>188</v>
      </c>
      <c r="C10" s="27">
        <v>50</v>
      </c>
      <c r="D10" s="77"/>
      <c r="E10" s="23"/>
    </row>
    <row r="11" spans="1:5" ht="15.6" x14ac:dyDescent="0.25">
      <c r="A11" s="77"/>
      <c r="B11" s="27" t="s">
        <v>189</v>
      </c>
      <c r="C11" s="27">
        <v>48</v>
      </c>
      <c r="D11" s="77"/>
      <c r="E11" s="23"/>
    </row>
    <row r="12" spans="1:5" ht="15.6" x14ac:dyDescent="0.25">
      <c r="A12" s="77"/>
      <c r="B12" s="27" t="s">
        <v>190</v>
      </c>
      <c r="C12" s="27">
        <v>48</v>
      </c>
      <c r="D12" s="77"/>
      <c r="E12" s="23"/>
    </row>
    <row r="13" spans="1:5" ht="15.6" x14ac:dyDescent="0.25">
      <c r="A13" s="77"/>
      <c r="B13" s="27" t="s">
        <v>191</v>
      </c>
      <c r="C13" s="27">
        <v>50</v>
      </c>
      <c r="D13" s="77"/>
      <c r="E13" s="23"/>
    </row>
    <row r="14" spans="1:5" ht="15.6" x14ac:dyDescent="0.25">
      <c r="A14" s="77"/>
      <c r="B14" s="27" t="s">
        <v>192</v>
      </c>
      <c r="C14" s="27">
        <v>52</v>
      </c>
      <c r="D14" s="77"/>
      <c r="E14" s="23"/>
    </row>
    <row r="15" spans="1:5" ht="15.6" x14ac:dyDescent="0.25">
      <c r="A15" s="77"/>
      <c r="B15" s="27" t="s">
        <v>193</v>
      </c>
      <c r="C15" s="27">
        <v>52</v>
      </c>
      <c r="D15" s="77"/>
      <c r="E15" s="23"/>
    </row>
    <row r="16" spans="1:5" ht="15.6" x14ac:dyDescent="0.25">
      <c r="A16" s="77"/>
      <c r="B16" s="27" t="s">
        <v>194</v>
      </c>
      <c r="C16" s="27">
        <v>31</v>
      </c>
      <c r="D16" s="77"/>
      <c r="E16" s="23"/>
    </row>
    <row r="17" spans="1:5" ht="15.6" x14ac:dyDescent="0.25">
      <c r="A17" s="77"/>
      <c r="B17" s="27" t="s">
        <v>195</v>
      </c>
      <c r="C17" s="27">
        <v>32</v>
      </c>
      <c r="D17" s="77"/>
      <c r="E17" s="23"/>
    </row>
    <row r="18" spans="1:5" ht="15.6" x14ac:dyDescent="0.25">
      <c r="A18" s="77"/>
      <c r="B18" s="27" t="s">
        <v>196</v>
      </c>
      <c r="C18" s="27">
        <v>63</v>
      </c>
      <c r="D18" s="77"/>
      <c r="E18" s="23"/>
    </row>
    <row r="19" spans="1:5" ht="15.6" x14ac:dyDescent="0.25">
      <c r="A19" s="77"/>
      <c r="B19" s="27" t="s">
        <v>197</v>
      </c>
      <c r="C19" s="27">
        <v>12</v>
      </c>
      <c r="D19" s="77"/>
      <c r="E19" s="23"/>
    </row>
    <row r="20" spans="1:5" ht="15.6" x14ac:dyDescent="0.25">
      <c r="A20" s="77" t="s">
        <v>198</v>
      </c>
      <c r="B20" s="27" t="s">
        <v>199</v>
      </c>
      <c r="C20" s="27">
        <v>55</v>
      </c>
      <c r="D20" s="77">
        <v>718</v>
      </c>
      <c r="E20" s="23"/>
    </row>
    <row r="21" spans="1:5" ht="15.6" x14ac:dyDescent="0.25">
      <c r="A21" s="77"/>
      <c r="B21" s="27" t="s">
        <v>200</v>
      </c>
      <c r="C21" s="27">
        <v>55</v>
      </c>
      <c r="D21" s="77"/>
      <c r="E21" s="23"/>
    </row>
    <row r="22" spans="1:5" ht="15.6" x14ac:dyDescent="0.25">
      <c r="A22" s="77"/>
      <c r="B22" s="27" t="s">
        <v>201</v>
      </c>
      <c r="C22" s="27">
        <v>53</v>
      </c>
      <c r="D22" s="77"/>
      <c r="E22" s="23"/>
    </row>
    <row r="23" spans="1:5" ht="15.6" x14ac:dyDescent="0.25">
      <c r="A23" s="77"/>
      <c r="B23" s="27" t="s">
        <v>202</v>
      </c>
      <c r="C23" s="27">
        <v>55</v>
      </c>
      <c r="D23" s="77"/>
      <c r="E23" s="23"/>
    </row>
    <row r="24" spans="1:5" ht="15.6" x14ac:dyDescent="0.25">
      <c r="A24" s="77"/>
      <c r="B24" s="27" t="s">
        <v>203</v>
      </c>
      <c r="C24" s="27">
        <v>55</v>
      </c>
      <c r="D24" s="77"/>
      <c r="E24" s="23"/>
    </row>
    <row r="25" spans="1:5" ht="15.6" x14ac:dyDescent="0.25">
      <c r="A25" s="77"/>
      <c r="B25" s="27" t="s">
        <v>204</v>
      </c>
      <c r="C25" s="27">
        <v>55</v>
      </c>
      <c r="D25" s="77"/>
      <c r="E25" s="23"/>
    </row>
    <row r="26" spans="1:5" ht="15.6" x14ac:dyDescent="0.25">
      <c r="A26" s="77"/>
      <c r="B26" s="27" t="s">
        <v>205</v>
      </c>
      <c r="C26" s="27">
        <v>56</v>
      </c>
      <c r="D26" s="77"/>
      <c r="E26" s="23"/>
    </row>
    <row r="27" spans="1:5" ht="15.6" x14ac:dyDescent="0.25">
      <c r="A27" s="77"/>
      <c r="B27" s="27" t="s">
        <v>206</v>
      </c>
      <c r="C27" s="27">
        <v>60</v>
      </c>
      <c r="D27" s="77"/>
      <c r="E27" s="23"/>
    </row>
    <row r="28" spans="1:5" ht="15.6" x14ac:dyDescent="0.25">
      <c r="A28" s="77"/>
      <c r="B28" s="27" t="s">
        <v>207</v>
      </c>
      <c r="C28" s="27">
        <v>57</v>
      </c>
      <c r="D28" s="77"/>
      <c r="E28" s="23"/>
    </row>
    <row r="29" spans="1:5" ht="15.6" x14ac:dyDescent="0.25">
      <c r="A29" s="77"/>
      <c r="B29" s="27" t="s">
        <v>208</v>
      </c>
      <c r="C29" s="27">
        <v>51</v>
      </c>
      <c r="D29" s="77"/>
      <c r="E29" s="23"/>
    </row>
    <row r="30" spans="1:5" ht="15.6" x14ac:dyDescent="0.25">
      <c r="A30" s="77"/>
      <c r="B30" s="27" t="s">
        <v>209</v>
      </c>
      <c r="C30" s="27">
        <v>52</v>
      </c>
      <c r="D30" s="77"/>
      <c r="E30" s="23"/>
    </row>
    <row r="31" spans="1:5" ht="15.6" x14ac:dyDescent="0.25">
      <c r="A31" s="77"/>
      <c r="B31" s="27" t="s">
        <v>210</v>
      </c>
      <c r="C31" s="27">
        <v>57</v>
      </c>
      <c r="D31" s="77"/>
      <c r="E31" s="23"/>
    </row>
    <row r="32" spans="1:5" ht="15.6" x14ac:dyDescent="0.25">
      <c r="A32" s="77"/>
      <c r="B32" s="27" t="s">
        <v>211</v>
      </c>
      <c r="C32" s="27">
        <v>52</v>
      </c>
      <c r="D32" s="77"/>
      <c r="E32" s="23"/>
    </row>
    <row r="33" spans="1:5" ht="15.6" x14ac:dyDescent="0.25">
      <c r="A33" s="77"/>
      <c r="B33" s="27" t="s">
        <v>212</v>
      </c>
      <c r="C33" s="27">
        <v>5</v>
      </c>
      <c r="D33" s="77"/>
      <c r="E33" s="23"/>
    </row>
    <row r="34" spans="1:5" ht="15.6" x14ac:dyDescent="0.25">
      <c r="A34" s="77" t="s">
        <v>213</v>
      </c>
      <c r="B34" s="27" t="s">
        <v>214</v>
      </c>
      <c r="C34" s="27">
        <v>49</v>
      </c>
      <c r="D34" s="77">
        <v>785</v>
      </c>
      <c r="E34" s="23"/>
    </row>
    <row r="35" spans="1:5" ht="15.6" x14ac:dyDescent="0.25">
      <c r="A35" s="77"/>
      <c r="B35" s="27" t="s">
        <v>215</v>
      </c>
      <c r="C35" s="27">
        <v>47</v>
      </c>
      <c r="D35" s="77"/>
      <c r="E35" s="23"/>
    </row>
    <row r="36" spans="1:5" ht="15.6" x14ac:dyDescent="0.25">
      <c r="A36" s="77"/>
      <c r="B36" s="27" t="s">
        <v>216</v>
      </c>
      <c r="C36" s="27">
        <v>49</v>
      </c>
      <c r="D36" s="77"/>
      <c r="E36" s="23"/>
    </row>
    <row r="37" spans="1:5" ht="15.6" x14ac:dyDescent="0.25">
      <c r="A37" s="77"/>
      <c r="B37" s="27" t="s">
        <v>217</v>
      </c>
      <c r="C37" s="27">
        <v>46</v>
      </c>
      <c r="D37" s="77"/>
      <c r="E37" s="23"/>
    </row>
    <row r="38" spans="1:5" ht="15.6" x14ac:dyDescent="0.25">
      <c r="A38" s="77"/>
      <c r="B38" s="27" t="s">
        <v>218</v>
      </c>
      <c r="C38" s="27">
        <v>51</v>
      </c>
      <c r="D38" s="77"/>
      <c r="E38" s="23"/>
    </row>
    <row r="39" spans="1:5" ht="15.6" x14ac:dyDescent="0.25">
      <c r="A39" s="77"/>
      <c r="B39" s="27" t="s">
        <v>219</v>
      </c>
      <c r="C39" s="27">
        <v>48</v>
      </c>
      <c r="D39" s="77"/>
      <c r="E39" s="23"/>
    </row>
    <row r="40" spans="1:5" ht="15.6" x14ac:dyDescent="0.25">
      <c r="A40" s="77"/>
      <c r="B40" s="27" t="s">
        <v>220</v>
      </c>
      <c r="C40" s="27">
        <v>46</v>
      </c>
      <c r="D40" s="77"/>
      <c r="E40" s="23"/>
    </row>
    <row r="41" spans="1:5" ht="15.6" x14ac:dyDescent="0.25">
      <c r="A41" s="77"/>
      <c r="B41" s="27" t="s">
        <v>221</v>
      </c>
      <c r="C41" s="27">
        <v>47</v>
      </c>
      <c r="D41" s="77"/>
      <c r="E41" s="23"/>
    </row>
    <row r="42" spans="1:5" ht="15.6" x14ac:dyDescent="0.25">
      <c r="A42" s="77"/>
      <c r="B42" s="27" t="s">
        <v>222</v>
      </c>
      <c r="C42" s="27">
        <v>47</v>
      </c>
      <c r="D42" s="77"/>
      <c r="E42" s="23"/>
    </row>
    <row r="43" spans="1:5" ht="15.6" x14ac:dyDescent="0.25">
      <c r="A43" s="77"/>
      <c r="B43" s="27" t="s">
        <v>223</v>
      </c>
      <c r="C43" s="27">
        <v>49</v>
      </c>
      <c r="D43" s="77"/>
      <c r="E43" s="23"/>
    </row>
    <row r="44" spans="1:5" ht="15.6" x14ac:dyDescent="0.25">
      <c r="A44" s="77"/>
      <c r="B44" s="27" t="s">
        <v>224</v>
      </c>
      <c r="C44" s="27">
        <v>65</v>
      </c>
      <c r="D44" s="77"/>
      <c r="E44" s="23"/>
    </row>
    <row r="45" spans="1:5" ht="15.6" x14ac:dyDescent="0.25">
      <c r="A45" s="77"/>
      <c r="B45" s="27" t="s">
        <v>225</v>
      </c>
      <c r="C45" s="27">
        <v>63</v>
      </c>
      <c r="D45" s="77"/>
      <c r="E45" s="23"/>
    </row>
    <row r="46" spans="1:5" ht="15.6" x14ac:dyDescent="0.25">
      <c r="A46" s="77"/>
      <c r="B46" s="27" t="s">
        <v>226</v>
      </c>
      <c r="C46" s="27">
        <v>29</v>
      </c>
      <c r="D46" s="77"/>
      <c r="E46" s="23"/>
    </row>
    <row r="47" spans="1:5" ht="15.6" x14ac:dyDescent="0.25">
      <c r="A47" s="77"/>
      <c r="B47" s="27" t="s">
        <v>227</v>
      </c>
      <c r="C47" s="27">
        <v>30</v>
      </c>
      <c r="D47" s="77"/>
      <c r="E47" s="23"/>
    </row>
    <row r="48" spans="1:5" ht="15.6" x14ac:dyDescent="0.25">
      <c r="A48" s="77"/>
      <c r="B48" s="27" t="s">
        <v>228</v>
      </c>
      <c r="C48" s="27">
        <v>34</v>
      </c>
      <c r="D48" s="77"/>
      <c r="E48" s="23"/>
    </row>
    <row r="49" spans="1:5" ht="15.6" x14ac:dyDescent="0.25">
      <c r="A49" s="77"/>
      <c r="B49" s="27" t="s">
        <v>229</v>
      </c>
      <c r="C49" s="27">
        <v>32</v>
      </c>
      <c r="D49" s="77"/>
      <c r="E49" s="23"/>
    </row>
    <row r="50" spans="1:5" ht="15.6" x14ac:dyDescent="0.25">
      <c r="A50" s="77"/>
      <c r="B50" s="27" t="s">
        <v>230</v>
      </c>
      <c r="C50" s="27">
        <v>24</v>
      </c>
      <c r="D50" s="77"/>
      <c r="E50" s="23"/>
    </row>
    <row r="51" spans="1:5" ht="15.6" x14ac:dyDescent="0.25">
      <c r="A51" s="77"/>
      <c r="B51" s="27" t="s">
        <v>231</v>
      </c>
      <c r="C51" s="27">
        <v>29</v>
      </c>
      <c r="D51" s="77"/>
      <c r="E51" s="23"/>
    </row>
    <row r="52" spans="1:5" ht="15.6" x14ac:dyDescent="0.25">
      <c r="A52" s="77" t="s">
        <v>232</v>
      </c>
      <c r="B52" s="27" t="s">
        <v>233</v>
      </c>
      <c r="C52" s="33">
        <v>50</v>
      </c>
      <c r="D52" s="77">
        <f>SUM(C52:C69)</f>
        <v>788</v>
      </c>
      <c r="E52" s="23"/>
    </row>
    <row r="53" spans="1:5" ht="15.6" x14ac:dyDescent="0.25">
      <c r="A53" s="77"/>
      <c r="B53" s="27" t="s">
        <v>234</v>
      </c>
      <c r="C53" s="33">
        <v>51</v>
      </c>
      <c r="D53" s="77"/>
      <c r="E53" s="23"/>
    </row>
    <row r="54" spans="1:5" ht="15.6" x14ac:dyDescent="0.25">
      <c r="A54" s="77"/>
      <c r="B54" s="27" t="s">
        <v>235</v>
      </c>
      <c r="C54" s="33">
        <v>50</v>
      </c>
      <c r="D54" s="77"/>
      <c r="E54" s="23"/>
    </row>
    <row r="55" spans="1:5" ht="15.6" x14ac:dyDescent="0.25">
      <c r="A55" s="77"/>
      <c r="B55" s="27" t="s">
        <v>236</v>
      </c>
      <c r="C55" s="33">
        <v>50</v>
      </c>
      <c r="D55" s="77"/>
      <c r="E55" s="23"/>
    </row>
    <row r="56" spans="1:5" ht="15.6" x14ac:dyDescent="0.25">
      <c r="A56" s="77"/>
      <c r="B56" s="27" t="s">
        <v>237</v>
      </c>
      <c r="C56" s="33">
        <v>50</v>
      </c>
      <c r="D56" s="77"/>
      <c r="E56" s="23"/>
    </row>
    <row r="57" spans="1:5" ht="15.6" x14ac:dyDescent="0.25">
      <c r="A57" s="77"/>
      <c r="B57" s="27" t="s">
        <v>238</v>
      </c>
      <c r="C57" s="33">
        <v>49</v>
      </c>
      <c r="D57" s="77"/>
      <c r="E57" s="23"/>
    </row>
    <row r="58" spans="1:5" ht="15.6" x14ac:dyDescent="0.25">
      <c r="A58" s="77"/>
      <c r="B58" s="27" t="s">
        <v>239</v>
      </c>
      <c r="C58" s="33">
        <v>49</v>
      </c>
      <c r="D58" s="77"/>
      <c r="E58" s="23"/>
    </row>
    <row r="59" spans="1:5" ht="15.6" x14ac:dyDescent="0.25">
      <c r="A59" s="77"/>
      <c r="B59" s="27" t="s">
        <v>240</v>
      </c>
      <c r="C59" s="33">
        <v>49</v>
      </c>
      <c r="D59" s="77"/>
      <c r="E59" s="23"/>
    </row>
    <row r="60" spans="1:5" ht="15.6" x14ac:dyDescent="0.25">
      <c r="A60" s="77"/>
      <c r="B60" s="27" t="s">
        <v>241</v>
      </c>
      <c r="C60" s="33">
        <v>50</v>
      </c>
      <c r="D60" s="77"/>
      <c r="E60" s="23"/>
    </row>
    <row r="61" spans="1:5" ht="15.6" x14ac:dyDescent="0.25">
      <c r="A61" s="77"/>
      <c r="B61" s="27" t="s">
        <v>242</v>
      </c>
      <c r="C61" s="33">
        <v>50</v>
      </c>
      <c r="D61" s="77"/>
      <c r="E61" s="23"/>
    </row>
    <row r="62" spans="1:5" ht="15.6" x14ac:dyDescent="0.25">
      <c r="A62" s="77"/>
      <c r="B62" s="27" t="s">
        <v>243</v>
      </c>
      <c r="C62" s="33">
        <v>61</v>
      </c>
      <c r="D62" s="77"/>
      <c r="E62" s="23"/>
    </row>
    <row r="63" spans="1:5" ht="15.6" x14ac:dyDescent="0.25">
      <c r="A63" s="77"/>
      <c r="B63" s="27" t="s">
        <v>244</v>
      </c>
      <c r="C63" s="33">
        <v>61</v>
      </c>
      <c r="D63" s="77"/>
      <c r="E63" s="23"/>
    </row>
    <row r="64" spans="1:5" ht="15.6" x14ac:dyDescent="0.25">
      <c r="A64" s="77"/>
      <c r="B64" s="27" t="s">
        <v>245</v>
      </c>
      <c r="C64" s="33">
        <v>31</v>
      </c>
      <c r="D64" s="77"/>
      <c r="E64" s="23"/>
    </row>
    <row r="65" spans="1:5" ht="15.6" x14ac:dyDescent="0.25">
      <c r="A65" s="77"/>
      <c r="B65" s="27" t="s">
        <v>246</v>
      </c>
      <c r="C65" s="33">
        <v>30</v>
      </c>
      <c r="D65" s="77"/>
      <c r="E65" s="23"/>
    </row>
    <row r="66" spans="1:5" ht="15.6" x14ac:dyDescent="0.25">
      <c r="A66" s="77"/>
      <c r="B66" s="27" t="s">
        <v>247</v>
      </c>
      <c r="C66" s="33">
        <v>30</v>
      </c>
      <c r="D66" s="77"/>
      <c r="E66" s="23"/>
    </row>
    <row r="67" spans="1:5" ht="15.6" x14ac:dyDescent="0.25">
      <c r="A67" s="77"/>
      <c r="B67" s="27" t="s">
        <v>248</v>
      </c>
      <c r="C67" s="33">
        <v>30</v>
      </c>
      <c r="D67" s="77"/>
      <c r="E67" s="23"/>
    </row>
    <row r="68" spans="1:5" ht="15.6" x14ac:dyDescent="0.25">
      <c r="A68" s="77"/>
      <c r="B68" s="27" t="s">
        <v>249</v>
      </c>
      <c r="C68" s="33">
        <v>18</v>
      </c>
      <c r="D68" s="77"/>
      <c r="E68" s="23"/>
    </row>
    <row r="69" spans="1:5" ht="15.6" x14ac:dyDescent="0.25">
      <c r="A69" s="77"/>
      <c r="B69" s="27" t="s">
        <v>250</v>
      </c>
      <c r="C69" s="33">
        <v>29</v>
      </c>
      <c r="D69" s="77"/>
      <c r="E69" s="23"/>
    </row>
    <row r="70" spans="1:5" ht="15.6" x14ac:dyDescent="0.25">
      <c r="A70" s="74" t="s">
        <v>37</v>
      </c>
      <c r="B70" s="27" t="s">
        <v>251</v>
      </c>
      <c r="C70" s="27">
        <v>32</v>
      </c>
      <c r="D70" s="74">
        <f>SUM(C70:C97)</f>
        <v>656</v>
      </c>
      <c r="E70" s="27"/>
    </row>
    <row r="71" spans="1:5" ht="15.6" x14ac:dyDescent="0.25">
      <c r="A71" s="75"/>
      <c r="B71" s="27" t="s">
        <v>252</v>
      </c>
      <c r="C71" s="27">
        <v>11</v>
      </c>
      <c r="D71" s="75"/>
      <c r="E71" s="27"/>
    </row>
    <row r="72" spans="1:5" ht="15.6" x14ac:dyDescent="0.25">
      <c r="A72" s="75"/>
      <c r="B72" s="27" t="s">
        <v>253</v>
      </c>
      <c r="C72" s="27">
        <v>16</v>
      </c>
      <c r="D72" s="75"/>
      <c r="E72" s="27"/>
    </row>
    <row r="73" spans="1:5" ht="15.6" x14ac:dyDescent="0.25">
      <c r="A73" s="75"/>
      <c r="B73" s="27" t="s">
        <v>254</v>
      </c>
      <c r="C73" s="27">
        <v>3</v>
      </c>
      <c r="D73" s="75"/>
      <c r="E73" s="27"/>
    </row>
    <row r="74" spans="1:5" ht="15.6" x14ac:dyDescent="0.25">
      <c r="A74" s="75"/>
      <c r="B74" s="27" t="s">
        <v>255</v>
      </c>
      <c r="C74" s="27">
        <v>8</v>
      </c>
      <c r="D74" s="75"/>
      <c r="E74" s="27"/>
    </row>
    <row r="75" spans="1:5" ht="15.6" x14ac:dyDescent="0.25">
      <c r="A75" s="75"/>
      <c r="B75" s="27" t="s">
        <v>256</v>
      </c>
      <c r="C75" s="27">
        <v>24</v>
      </c>
      <c r="D75" s="75"/>
      <c r="E75" s="27"/>
    </row>
    <row r="76" spans="1:5" ht="15.6" x14ac:dyDescent="0.25">
      <c r="A76" s="75"/>
      <c r="B76" s="27" t="s">
        <v>257</v>
      </c>
      <c r="C76" s="27">
        <v>20</v>
      </c>
      <c r="D76" s="75"/>
      <c r="E76" s="27"/>
    </row>
    <row r="77" spans="1:5" ht="15.6" x14ac:dyDescent="0.25">
      <c r="A77" s="75"/>
      <c r="B77" s="27" t="s">
        <v>258</v>
      </c>
      <c r="C77" s="27">
        <v>38</v>
      </c>
      <c r="D77" s="75"/>
      <c r="E77" s="27"/>
    </row>
    <row r="78" spans="1:5" ht="15.6" x14ac:dyDescent="0.25">
      <c r="A78" s="75"/>
      <c r="B78" s="27" t="s">
        <v>259</v>
      </c>
      <c r="C78" s="27">
        <v>12</v>
      </c>
      <c r="D78" s="75"/>
      <c r="E78" s="27"/>
    </row>
    <row r="79" spans="1:5" ht="15.6" x14ac:dyDescent="0.25">
      <c r="A79" s="75"/>
      <c r="B79" s="27" t="s">
        <v>260</v>
      </c>
      <c r="C79" s="27">
        <v>28</v>
      </c>
      <c r="D79" s="75"/>
      <c r="E79" s="27"/>
    </row>
    <row r="80" spans="1:5" ht="15.6" x14ac:dyDescent="0.25">
      <c r="A80" s="75"/>
      <c r="B80" s="27" t="s">
        <v>261</v>
      </c>
      <c r="C80" s="27">
        <v>22</v>
      </c>
      <c r="D80" s="75"/>
      <c r="E80" s="27"/>
    </row>
    <row r="81" spans="1:5" ht="15.6" x14ac:dyDescent="0.25">
      <c r="A81" s="75"/>
      <c r="B81" s="27" t="s">
        <v>262</v>
      </c>
      <c r="C81" s="27">
        <v>13</v>
      </c>
      <c r="D81" s="75"/>
      <c r="E81" s="27"/>
    </row>
    <row r="82" spans="1:5" ht="15.6" x14ac:dyDescent="0.25">
      <c r="A82" s="75"/>
      <c r="B82" s="27" t="s">
        <v>263</v>
      </c>
      <c r="C82" s="27">
        <v>34</v>
      </c>
      <c r="D82" s="75"/>
      <c r="E82" s="27"/>
    </row>
    <row r="83" spans="1:5" ht="15.6" x14ac:dyDescent="0.25">
      <c r="A83" s="75"/>
      <c r="B83" s="27" t="s">
        <v>264</v>
      </c>
      <c r="C83" s="27">
        <v>37</v>
      </c>
      <c r="D83" s="75"/>
      <c r="E83" s="27"/>
    </row>
    <row r="84" spans="1:5" ht="15.6" x14ac:dyDescent="0.25">
      <c r="A84" s="75"/>
      <c r="B84" s="27" t="s">
        <v>265</v>
      </c>
      <c r="C84" s="27">
        <v>20</v>
      </c>
      <c r="D84" s="75"/>
      <c r="E84" s="27"/>
    </row>
    <row r="85" spans="1:5" ht="15.6" x14ac:dyDescent="0.25">
      <c r="A85" s="75"/>
      <c r="B85" s="27" t="s">
        <v>266</v>
      </c>
      <c r="C85" s="27">
        <v>18</v>
      </c>
      <c r="D85" s="75"/>
      <c r="E85" s="27"/>
    </row>
    <row r="86" spans="1:5" ht="15.6" x14ac:dyDescent="0.25">
      <c r="A86" s="75"/>
      <c r="B86" s="27" t="s">
        <v>267</v>
      </c>
      <c r="C86" s="27">
        <v>11</v>
      </c>
      <c r="D86" s="75"/>
      <c r="E86" s="27"/>
    </row>
    <row r="87" spans="1:5" ht="15.6" x14ac:dyDescent="0.25">
      <c r="A87" s="75"/>
      <c r="B87" s="27" t="s">
        <v>268</v>
      </c>
      <c r="C87" s="27">
        <v>24</v>
      </c>
      <c r="D87" s="75"/>
      <c r="E87" s="27"/>
    </row>
    <row r="88" spans="1:5" ht="15.6" x14ac:dyDescent="0.25">
      <c r="A88" s="75"/>
      <c r="B88" s="27" t="s">
        <v>269</v>
      </c>
      <c r="C88" s="27">
        <v>28</v>
      </c>
      <c r="D88" s="75"/>
      <c r="E88" s="27"/>
    </row>
    <row r="89" spans="1:5" ht="15.6" x14ac:dyDescent="0.25">
      <c r="A89" s="75"/>
      <c r="B89" s="27" t="s">
        <v>270</v>
      </c>
      <c r="C89" s="27">
        <v>37</v>
      </c>
      <c r="D89" s="75"/>
      <c r="E89" s="27"/>
    </row>
    <row r="90" spans="1:5" ht="15.6" x14ac:dyDescent="0.25">
      <c r="A90" s="75"/>
      <c r="B90" s="27" t="s">
        <v>271</v>
      </c>
      <c r="C90" s="27">
        <v>41</v>
      </c>
      <c r="D90" s="75"/>
      <c r="E90" s="27"/>
    </row>
    <row r="91" spans="1:5" ht="15.6" x14ac:dyDescent="0.25">
      <c r="A91" s="75"/>
      <c r="B91" s="27" t="s">
        <v>272</v>
      </c>
      <c r="C91" s="27">
        <v>36</v>
      </c>
      <c r="D91" s="75"/>
      <c r="E91" s="27"/>
    </row>
    <row r="92" spans="1:5" ht="15.6" x14ac:dyDescent="0.25">
      <c r="A92" s="75"/>
      <c r="B92" s="27" t="s">
        <v>273</v>
      </c>
      <c r="C92" s="27">
        <v>22</v>
      </c>
      <c r="D92" s="75"/>
      <c r="E92" s="27"/>
    </row>
    <row r="93" spans="1:5" ht="15.6" x14ac:dyDescent="0.25">
      <c r="A93" s="75"/>
      <c r="B93" s="27" t="s">
        <v>274</v>
      </c>
      <c r="C93" s="27">
        <v>30</v>
      </c>
      <c r="D93" s="75"/>
      <c r="E93" s="27"/>
    </row>
    <row r="94" spans="1:5" ht="15.6" x14ac:dyDescent="0.25">
      <c r="A94" s="75"/>
      <c r="B94" s="27" t="s">
        <v>275</v>
      </c>
      <c r="C94" s="27">
        <v>27</v>
      </c>
      <c r="D94" s="75"/>
      <c r="E94" s="27"/>
    </row>
    <row r="95" spans="1:5" ht="15.6" x14ac:dyDescent="0.25">
      <c r="A95" s="75"/>
      <c r="B95" s="27" t="s">
        <v>276</v>
      </c>
      <c r="C95" s="27">
        <v>20</v>
      </c>
      <c r="D95" s="75"/>
      <c r="E95" s="27"/>
    </row>
    <row r="96" spans="1:5" ht="15.6" x14ac:dyDescent="0.25">
      <c r="A96" s="75"/>
      <c r="B96" s="27" t="s">
        <v>277</v>
      </c>
      <c r="C96" s="27">
        <v>22</v>
      </c>
      <c r="D96" s="75"/>
      <c r="E96" s="27"/>
    </row>
    <row r="97" spans="1:5" ht="15.6" x14ac:dyDescent="0.25">
      <c r="A97" s="76"/>
      <c r="B97" s="27" t="s">
        <v>278</v>
      </c>
      <c r="C97" s="27">
        <v>22</v>
      </c>
      <c r="D97" s="76"/>
      <c r="E97" s="27"/>
    </row>
  </sheetData>
  <mergeCells count="13">
    <mergeCell ref="A34:A51"/>
    <mergeCell ref="A52:A69"/>
    <mergeCell ref="A70:A97"/>
    <mergeCell ref="D4:D19"/>
    <mergeCell ref="D20:D33"/>
    <mergeCell ref="D34:D51"/>
    <mergeCell ref="D52:D69"/>
    <mergeCell ref="D70:D97"/>
    <mergeCell ref="A1:E1"/>
    <mergeCell ref="A2:C2"/>
    <mergeCell ref="D2:E2"/>
    <mergeCell ref="A4:A19"/>
    <mergeCell ref="A20:A33"/>
  </mergeCells>
  <phoneticPr fontId="29" type="noConversion"/>
  <pageMargins left="0.69930555555555596" right="0.69930555555555596" top="0.75" bottom="0.75" header="0.3" footer="0.3"/>
  <pageSetup paperSize="9" orientation="portrait"/>
  <ignoredErrors>
    <ignoredError sqref="D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D2" sqref="D2:E2"/>
    </sheetView>
  </sheetViews>
  <sheetFormatPr defaultColWidth="8.88671875" defaultRowHeight="14.4" x14ac:dyDescent="0.25"/>
  <cols>
    <col min="1" max="1" width="9.109375" style="31" customWidth="1"/>
    <col min="2" max="2" width="24" style="31" customWidth="1"/>
    <col min="3" max="3" width="16.5546875" style="31" customWidth="1"/>
    <col min="4" max="4" width="14.109375" style="31" customWidth="1"/>
    <col min="5" max="5" width="16" style="31" customWidth="1"/>
    <col min="6" max="16384" width="8.88671875" style="31"/>
  </cols>
  <sheetData>
    <row r="1" spans="1:5" ht="34.950000000000003" customHeight="1" x14ac:dyDescent="0.25">
      <c r="A1" s="42" t="s">
        <v>279</v>
      </c>
      <c r="B1" s="42"/>
      <c r="C1" s="42"/>
      <c r="D1" s="42"/>
      <c r="E1" s="42"/>
    </row>
    <row r="2" spans="1:5" ht="14.4" customHeight="1" x14ac:dyDescent="0.25">
      <c r="A2" s="58" t="s">
        <v>20</v>
      </c>
      <c r="B2" s="58"/>
      <c r="C2" s="58"/>
      <c r="D2" s="58">
        <f>SUM(D4:D33)</f>
        <v>1400</v>
      </c>
      <c r="E2" s="58"/>
    </row>
    <row r="3" spans="1:5" ht="15.6" x14ac:dyDescent="0.25">
      <c r="A3" s="1" t="s">
        <v>21</v>
      </c>
      <c r="B3" s="1" t="s">
        <v>22</v>
      </c>
      <c r="C3" s="1" t="s">
        <v>280</v>
      </c>
      <c r="D3" s="1" t="s">
        <v>23</v>
      </c>
      <c r="E3" s="2" t="s">
        <v>24</v>
      </c>
    </row>
    <row r="4" spans="1:5" ht="15.6" x14ac:dyDescent="0.25">
      <c r="A4" s="67">
        <v>2014</v>
      </c>
      <c r="B4" s="1" t="s">
        <v>281</v>
      </c>
      <c r="C4" s="1">
        <v>55</v>
      </c>
      <c r="D4" s="67">
        <v>274</v>
      </c>
      <c r="E4" s="23"/>
    </row>
    <row r="5" spans="1:5" ht="15.6" x14ac:dyDescent="0.25">
      <c r="A5" s="67"/>
      <c r="B5" s="1" t="s">
        <v>282</v>
      </c>
      <c r="C5" s="1">
        <v>48</v>
      </c>
      <c r="D5" s="67"/>
      <c r="E5" s="23"/>
    </row>
    <row r="6" spans="1:5" ht="15.6" x14ac:dyDescent="0.25">
      <c r="A6" s="67"/>
      <c r="B6" s="1" t="s">
        <v>283</v>
      </c>
      <c r="C6" s="1">
        <v>39</v>
      </c>
      <c r="D6" s="67"/>
      <c r="E6" s="23"/>
    </row>
    <row r="7" spans="1:5" ht="15.6" x14ac:dyDescent="0.25">
      <c r="A7" s="67"/>
      <c r="B7" s="1" t="s">
        <v>284</v>
      </c>
      <c r="C7" s="1">
        <v>25</v>
      </c>
      <c r="D7" s="67"/>
      <c r="E7" s="23"/>
    </row>
    <row r="8" spans="1:5" ht="15.6" x14ac:dyDescent="0.25">
      <c r="A8" s="67"/>
      <c r="B8" s="1" t="s">
        <v>285</v>
      </c>
      <c r="C8" s="1">
        <v>58</v>
      </c>
      <c r="D8" s="67"/>
      <c r="E8" s="23"/>
    </row>
    <row r="9" spans="1:5" ht="15.6" x14ac:dyDescent="0.25">
      <c r="A9" s="67"/>
      <c r="B9" s="1" t="s">
        <v>286</v>
      </c>
      <c r="C9" s="1">
        <v>49</v>
      </c>
      <c r="D9" s="67"/>
      <c r="E9" s="23"/>
    </row>
    <row r="10" spans="1:5" ht="15.6" x14ac:dyDescent="0.25">
      <c r="A10" s="67">
        <v>2015</v>
      </c>
      <c r="B10" s="1" t="s">
        <v>287</v>
      </c>
      <c r="C10" s="1">
        <v>59</v>
      </c>
      <c r="D10" s="67">
        <v>289</v>
      </c>
      <c r="E10" s="23"/>
    </row>
    <row r="11" spans="1:5" ht="15.6" x14ac:dyDescent="0.25">
      <c r="A11" s="67"/>
      <c r="B11" s="1" t="s">
        <v>288</v>
      </c>
      <c r="C11" s="1">
        <v>61</v>
      </c>
      <c r="D11" s="67"/>
      <c r="E11" s="23"/>
    </row>
    <row r="12" spans="1:5" ht="15.6" x14ac:dyDescent="0.25">
      <c r="A12" s="67"/>
      <c r="B12" s="1" t="s">
        <v>289</v>
      </c>
      <c r="C12" s="1">
        <v>52</v>
      </c>
      <c r="D12" s="67"/>
      <c r="E12" s="23"/>
    </row>
    <row r="13" spans="1:5" ht="15.6" x14ac:dyDescent="0.25">
      <c r="A13" s="67"/>
      <c r="B13" s="1" t="s">
        <v>290</v>
      </c>
      <c r="C13" s="1">
        <v>43</v>
      </c>
      <c r="D13" s="67"/>
      <c r="E13" s="23"/>
    </row>
    <row r="14" spans="1:5" ht="15.6" x14ac:dyDescent="0.25">
      <c r="A14" s="67"/>
      <c r="B14" s="1" t="s">
        <v>291</v>
      </c>
      <c r="C14" s="1">
        <v>37</v>
      </c>
      <c r="D14" s="67"/>
      <c r="E14" s="23"/>
    </row>
    <row r="15" spans="1:5" ht="15.6" x14ac:dyDescent="0.25">
      <c r="A15" s="67"/>
      <c r="B15" s="1" t="s">
        <v>292</v>
      </c>
      <c r="C15" s="1">
        <v>37</v>
      </c>
      <c r="D15" s="67"/>
      <c r="E15" s="23"/>
    </row>
    <row r="16" spans="1:5" ht="15.6" x14ac:dyDescent="0.25">
      <c r="A16" s="67">
        <v>2016</v>
      </c>
      <c r="B16" s="1" t="s">
        <v>293</v>
      </c>
      <c r="C16" s="1">
        <v>47</v>
      </c>
      <c r="D16" s="67">
        <v>251</v>
      </c>
      <c r="E16" s="23"/>
    </row>
    <row r="17" spans="1:6" ht="15.6" x14ac:dyDescent="0.25">
      <c r="A17" s="67"/>
      <c r="B17" s="1" t="s">
        <v>294</v>
      </c>
      <c r="C17" s="1">
        <v>45</v>
      </c>
      <c r="D17" s="67"/>
      <c r="E17" s="23"/>
    </row>
    <row r="18" spans="1:6" ht="15.6" x14ac:dyDescent="0.25">
      <c r="A18" s="67"/>
      <c r="B18" s="1" t="s">
        <v>295</v>
      </c>
      <c r="C18" s="1">
        <v>41</v>
      </c>
      <c r="D18" s="67"/>
      <c r="E18" s="23"/>
      <c r="F18" s="32"/>
    </row>
    <row r="19" spans="1:6" ht="15.6" x14ac:dyDescent="0.25">
      <c r="A19" s="67"/>
      <c r="B19" s="1" t="s">
        <v>296</v>
      </c>
      <c r="C19" s="1">
        <v>38</v>
      </c>
      <c r="D19" s="67"/>
      <c r="E19" s="23"/>
    </row>
    <row r="20" spans="1:6" ht="15.6" x14ac:dyDescent="0.25">
      <c r="A20" s="67"/>
      <c r="B20" s="1" t="s">
        <v>297</v>
      </c>
      <c r="C20" s="1">
        <v>42</v>
      </c>
      <c r="D20" s="67"/>
      <c r="E20" s="23"/>
    </row>
    <row r="21" spans="1:6" ht="15.6" x14ac:dyDescent="0.25">
      <c r="A21" s="67"/>
      <c r="B21" s="1" t="s">
        <v>298</v>
      </c>
      <c r="C21" s="1">
        <v>38</v>
      </c>
      <c r="D21" s="67"/>
      <c r="E21" s="23"/>
    </row>
    <row r="22" spans="1:6" ht="15.6" x14ac:dyDescent="0.25">
      <c r="A22" s="67">
        <v>2017</v>
      </c>
      <c r="B22" s="1" t="s">
        <v>299</v>
      </c>
      <c r="C22" s="1">
        <v>56</v>
      </c>
      <c r="D22" s="67">
        <v>312</v>
      </c>
      <c r="E22" s="23"/>
    </row>
    <row r="23" spans="1:6" ht="15.6" x14ac:dyDescent="0.25">
      <c r="A23" s="67"/>
      <c r="B23" s="1" t="s">
        <v>300</v>
      </c>
      <c r="C23" s="1">
        <v>60</v>
      </c>
      <c r="D23" s="67"/>
      <c r="E23" s="23"/>
    </row>
    <row r="24" spans="1:6" ht="15.6" x14ac:dyDescent="0.25">
      <c r="A24" s="67"/>
      <c r="B24" s="1" t="s">
        <v>301</v>
      </c>
      <c r="C24" s="1">
        <v>49</v>
      </c>
      <c r="D24" s="67"/>
      <c r="E24" s="23"/>
    </row>
    <row r="25" spans="1:6" ht="15.6" x14ac:dyDescent="0.25">
      <c r="A25" s="67"/>
      <c r="B25" s="1" t="s">
        <v>302</v>
      </c>
      <c r="C25" s="1">
        <v>47</v>
      </c>
      <c r="D25" s="67"/>
      <c r="E25" s="23"/>
    </row>
    <row r="26" spans="1:6" ht="15.6" x14ac:dyDescent="0.25">
      <c r="A26" s="67"/>
      <c r="B26" s="1" t="s">
        <v>303</v>
      </c>
      <c r="C26" s="1">
        <v>53</v>
      </c>
      <c r="D26" s="67"/>
      <c r="E26" s="23"/>
    </row>
    <row r="27" spans="1:6" ht="15.6" x14ac:dyDescent="0.25">
      <c r="A27" s="67"/>
      <c r="B27" s="1" t="s">
        <v>304</v>
      </c>
      <c r="C27" s="1">
        <v>47</v>
      </c>
      <c r="D27" s="67"/>
      <c r="E27" s="23"/>
    </row>
    <row r="28" spans="1:6" ht="15.6" x14ac:dyDescent="0.25">
      <c r="A28" s="78" t="s">
        <v>37</v>
      </c>
      <c r="B28" s="1" t="s">
        <v>305</v>
      </c>
      <c r="C28" s="1">
        <v>64</v>
      </c>
      <c r="D28" s="78">
        <f>SUM(C28:C33)</f>
        <v>274</v>
      </c>
      <c r="E28" s="1"/>
    </row>
    <row r="29" spans="1:6" ht="15.6" x14ac:dyDescent="0.25">
      <c r="A29" s="79"/>
      <c r="B29" s="1" t="s">
        <v>306</v>
      </c>
      <c r="C29" s="1">
        <v>21</v>
      </c>
      <c r="D29" s="79"/>
      <c r="E29" s="1"/>
    </row>
    <row r="30" spans="1:6" ht="15.6" x14ac:dyDescent="0.25">
      <c r="A30" s="79"/>
      <c r="B30" s="1" t="s">
        <v>307</v>
      </c>
      <c r="C30" s="1">
        <v>65</v>
      </c>
      <c r="D30" s="79"/>
      <c r="E30" s="1"/>
    </row>
    <row r="31" spans="1:6" ht="15.6" x14ac:dyDescent="0.25">
      <c r="A31" s="79"/>
      <c r="B31" s="1" t="s">
        <v>308</v>
      </c>
      <c r="C31" s="1">
        <v>23</v>
      </c>
      <c r="D31" s="79"/>
      <c r="E31" s="1"/>
    </row>
    <row r="32" spans="1:6" ht="15.6" x14ac:dyDescent="0.25">
      <c r="A32" s="79"/>
      <c r="B32" s="1" t="s">
        <v>309</v>
      </c>
      <c r="C32" s="1">
        <v>74</v>
      </c>
      <c r="D32" s="79"/>
      <c r="E32" s="1"/>
    </row>
    <row r="33" spans="1:5" ht="15.6" x14ac:dyDescent="0.25">
      <c r="A33" s="80"/>
      <c r="B33" s="1" t="s">
        <v>310</v>
      </c>
      <c r="C33" s="1">
        <v>27</v>
      </c>
      <c r="D33" s="80"/>
      <c r="E33" s="1"/>
    </row>
  </sheetData>
  <mergeCells count="13">
    <mergeCell ref="A16:A21"/>
    <mergeCell ref="A22:A27"/>
    <mergeCell ref="A28:A33"/>
    <mergeCell ref="D4:D9"/>
    <mergeCell ref="D10:D15"/>
    <mergeCell ref="D16:D21"/>
    <mergeCell ref="D22:D27"/>
    <mergeCell ref="D28:D33"/>
    <mergeCell ref="A1:E1"/>
    <mergeCell ref="A2:C2"/>
    <mergeCell ref="D2:E2"/>
    <mergeCell ref="A4:A9"/>
    <mergeCell ref="A10:A15"/>
  </mergeCells>
  <phoneticPr fontId="29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J12" sqref="J12"/>
    </sheetView>
  </sheetViews>
  <sheetFormatPr defaultColWidth="8.88671875" defaultRowHeight="13.8" x14ac:dyDescent="0.25"/>
  <cols>
    <col min="1" max="1" width="12.77734375" style="7" customWidth="1"/>
    <col min="2" max="2" width="25" style="25" customWidth="1"/>
    <col min="3" max="3" width="16.77734375" style="7" customWidth="1"/>
    <col min="4" max="4" width="14.109375" style="7" customWidth="1"/>
    <col min="5" max="5" width="14.33203125" style="7" customWidth="1"/>
    <col min="6" max="16384" width="8.88671875" style="7"/>
  </cols>
  <sheetData>
    <row r="1" spans="1:5" s="24" customFormat="1" ht="33" customHeight="1" x14ac:dyDescent="0.3">
      <c r="A1" s="42" t="s">
        <v>311</v>
      </c>
      <c r="B1" s="42"/>
      <c r="C1" s="42"/>
      <c r="D1" s="42"/>
      <c r="E1" s="42"/>
    </row>
    <row r="2" spans="1:5" ht="15.6" x14ac:dyDescent="0.25">
      <c r="A2" s="81" t="s">
        <v>20</v>
      </c>
      <c r="B2" s="81"/>
      <c r="C2" s="81"/>
      <c r="D2" s="58">
        <f>SUM(D4:D48)</f>
        <v>1039</v>
      </c>
      <c r="E2" s="58"/>
    </row>
    <row r="3" spans="1:5" ht="15.6" x14ac:dyDescent="0.25">
      <c r="A3" s="27" t="s">
        <v>21</v>
      </c>
      <c r="B3" s="27" t="s">
        <v>22</v>
      </c>
      <c r="C3" s="27" t="s">
        <v>2</v>
      </c>
      <c r="D3" s="28" t="s">
        <v>312</v>
      </c>
      <c r="E3" s="28" t="s">
        <v>24</v>
      </c>
    </row>
    <row r="4" spans="1:5" ht="15.6" x14ac:dyDescent="0.25">
      <c r="A4" s="58">
        <v>2014</v>
      </c>
      <c r="B4" s="29" t="s">
        <v>313</v>
      </c>
      <c r="C4" s="29">
        <v>22</v>
      </c>
      <c r="D4" s="58">
        <f>SUM(C4:C13)</f>
        <v>220</v>
      </c>
      <c r="E4" s="23"/>
    </row>
    <row r="5" spans="1:5" ht="15.6" x14ac:dyDescent="0.25">
      <c r="A5" s="58"/>
      <c r="B5" s="29" t="s">
        <v>314</v>
      </c>
      <c r="C5" s="29">
        <v>20</v>
      </c>
      <c r="D5" s="58"/>
      <c r="E5" s="23"/>
    </row>
    <row r="6" spans="1:5" ht="15.6" x14ac:dyDescent="0.25">
      <c r="A6" s="58"/>
      <c r="B6" s="29" t="s">
        <v>315</v>
      </c>
      <c r="C6" s="29">
        <v>17</v>
      </c>
      <c r="D6" s="58"/>
      <c r="E6" s="23"/>
    </row>
    <row r="7" spans="1:5" ht="15.6" x14ac:dyDescent="0.25">
      <c r="A7" s="58"/>
      <c r="B7" s="29" t="s">
        <v>316</v>
      </c>
      <c r="C7" s="29">
        <v>20</v>
      </c>
      <c r="D7" s="58"/>
      <c r="E7" s="23"/>
    </row>
    <row r="8" spans="1:5" ht="15.6" x14ac:dyDescent="0.25">
      <c r="A8" s="58"/>
      <c r="B8" s="29" t="s">
        <v>317</v>
      </c>
      <c r="C8" s="29">
        <v>28</v>
      </c>
      <c r="D8" s="58"/>
      <c r="E8" s="23"/>
    </row>
    <row r="9" spans="1:5" ht="15.6" x14ac:dyDescent="0.25">
      <c r="A9" s="58"/>
      <c r="B9" s="29" t="s">
        <v>318</v>
      </c>
      <c r="C9" s="29">
        <v>25</v>
      </c>
      <c r="D9" s="58"/>
      <c r="E9" s="23"/>
    </row>
    <row r="10" spans="1:5" ht="15.6" x14ac:dyDescent="0.25">
      <c r="A10" s="58"/>
      <c r="B10" s="29" t="s">
        <v>319</v>
      </c>
      <c r="C10" s="29">
        <v>28</v>
      </c>
      <c r="D10" s="58"/>
      <c r="E10" s="23"/>
    </row>
    <row r="11" spans="1:5" ht="15.6" x14ac:dyDescent="0.25">
      <c r="A11" s="58"/>
      <c r="B11" s="29" t="s">
        <v>320</v>
      </c>
      <c r="C11" s="29">
        <v>15</v>
      </c>
      <c r="D11" s="58"/>
      <c r="E11" s="23"/>
    </row>
    <row r="12" spans="1:5" ht="15.6" x14ac:dyDescent="0.25">
      <c r="A12" s="58"/>
      <c r="B12" s="29" t="s">
        <v>321</v>
      </c>
      <c r="C12" s="29">
        <v>22</v>
      </c>
      <c r="D12" s="58"/>
      <c r="E12" s="23"/>
    </row>
    <row r="13" spans="1:5" ht="15.6" x14ac:dyDescent="0.25">
      <c r="A13" s="58"/>
      <c r="B13" s="29" t="s">
        <v>322</v>
      </c>
      <c r="C13" s="29">
        <v>23</v>
      </c>
      <c r="D13" s="58"/>
      <c r="E13" s="23"/>
    </row>
    <row r="14" spans="1:5" ht="15.6" x14ac:dyDescent="0.25">
      <c r="A14" s="61">
        <v>2015</v>
      </c>
      <c r="B14" s="104" t="s">
        <v>619</v>
      </c>
      <c r="C14" s="29">
        <v>21</v>
      </c>
      <c r="D14" s="61">
        <f>SUM(C14:C22)</f>
        <v>216</v>
      </c>
      <c r="E14" s="23"/>
    </row>
    <row r="15" spans="1:5" ht="15.6" x14ac:dyDescent="0.25">
      <c r="A15" s="62"/>
      <c r="B15" s="29" t="s">
        <v>323</v>
      </c>
      <c r="C15" s="29">
        <v>18</v>
      </c>
      <c r="D15" s="62"/>
      <c r="E15" s="23"/>
    </row>
    <row r="16" spans="1:5" ht="15.6" x14ac:dyDescent="0.25">
      <c r="A16" s="62"/>
      <c r="B16" s="29" t="s">
        <v>324</v>
      </c>
      <c r="C16" s="29">
        <v>19</v>
      </c>
      <c r="D16" s="62"/>
      <c r="E16" s="23"/>
    </row>
    <row r="17" spans="1:5" ht="15.6" x14ac:dyDescent="0.25">
      <c r="A17" s="62"/>
      <c r="B17" s="29" t="s">
        <v>325</v>
      </c>
      <c r="C17" s="29">
        <v>29</v>
      </c>
      <c r="D17" s="62"/>
      <c r="E17" s="23"/>
    </row>
    <row r="18" spans="1:5" ht="15.6" x14ac:dyDescent="0.25">
      <c r="A18" s="62"/>
      <c r="B18" s="29" t="s">
        <v>326</v>
      </c>
      <c r="C18" s="29">
        <v>32</v>
      </c>
      <c r="D18" s="62"/>
      <c r="E18" s="23"/>
    </row>
    <row r="19" spans="1:5" ht="15.6" x14ac:dyDescent="0.25">
      <c r="A19" s="62"/>
      <c r="B19" s="29" t="s">
        <v>327</v>
      </c>
      <c r="C19" s="29">
        <v>27</v>
      </c>
      <c r="D19" s="62"/>
      <c r="E19" s="23"/>
    </row>
    <row r="20" spans="1:5" ht="15.6" x14ac:dyDescent="0.25">
      <c r="A20" s="62"/>
      <c r="B20" s="29" t="s">
        <v>328</v>
      </c>
      <c r="C20" s="29">
        <v>21</v>
      </c>
      <c r="D20" s="62"/>
      <c r="E20" s="23"/>
    </row>
    <row r="21" spans="1:5" ht="15.6" x14ac:dyDescent="0.25">
      <c r="A21" s="62"/>
      <c r="B21" s="29" t="s">
        <v>329</v>
      </c>
      <c r="C21" s="29">
        <v>26</v>
      </c>
      <c r="D21" s="62"/>
      <c r="E21" s="23"/>
    </row>
    <row r="22" spans="1:5" ht="15.6" x14ac:dyDescent="0.25">
      <c r="A22" s="63"/>
      <c r="B22" s="29" t="s">
        <v>330</v>
      </c>
      <c r="C22" s="29">
        <v>23</v>
      </c>
      <c r="D22" s="63"/>
      <c r="E22" s="23"/>
    </row>
    <row r="23" spans="1:5" ht="15.6" x14ac:dyDescent="0.25">
      <c r="A23" s="58">
        <v>2016</v>
      </c>
      <c r="B23" s="29" t="s">
        <v>331</v>
      </c>
      <c r="C23" s="30">
        <v>33</v>
      </c>
      <c r="D23" s="58">
        <f>SUM(C23:C32)</f>
        <v>254</v>
      </c>
      <c r="E23" s="23"/>
    </row>
    <row r="24" spans="1:5" ht="15.6" x14ac:dyDescent="0.25">
      <c r="A24" s="58"/>
      <c r="B24" s="29" t="s">
        <v>332</v>
      </c>
      <c r="C24" s="30">
        <v>28</v>
      </c>
      <c r="D24" s="58"/>
      <c r="E24" s="23"/>
    </row>
    <row r="25" spans="1:5" ht="15.6" x14ac:dyDescent="0.25">
      <c r="A25" s="58"/>
      <c r="B25" s="29" t="s">
        <v>333</v>
      </c>
      <c r="C25" s="29">
        <v>31</v>
      </c>
      <c r="D25" s="58"/>
      <c r="E25" s="23"/>
    </row>
    <row r="26" spans="1:5" ht="15.6" x14ac:dyDescent="0.25">
      <c r="A26" s="58"/>
      <c r="B26" s="29" t="s">
        <v>334</v>
      </c>
      <c r="C26" s="29">
        <v>29</v>
      </c>
      <c r="D26" s="58"/>
      <c r="E26" s="23"/>
    </row>
    <row r="27" spans="1:5" ht="15.6" x14ac:dyDescent="0.25">
      <c r="A27" s="58"/>
      <c r="B27" s="29" t="s">
        <v>335</v>
      </c>
      <c r="C27" s="29">
        <v>27</v>
      </c>
      <c r="D27" s="58"/>
      <c r="E27" s="23"/>
    </row>
    <row r="28" spans="1:5" ht="15.6" x14ac:dyDescent="0.25">
      <c r="A28" s="58"/>
      <c r="B28" s="29" t="s">
        <v>336</v>
      </c>
      <c r="C28" s="29">
        <v>28</v>
      </c>
      <c r="D28" s="58"/>
      <c r="E28" s="23"/>
    </row>
    <row r="29" spans="1:5" ht="15.6" x14ac:dyDescent="0.25">
      <c r="A29" s="58"/>
      <c r="B29" s="29" t="s">
        <v>337</v>
      </c>
      <c r="C29" s="30">
        <v>17</v>
      </c>
      <c r="D29" s="58"/>
      <c r="E29" s="23"/>
    </row>
    <row r="30" spans="1:5" ht="15.6" x14ac:dyDescent="0.25">
      <c r="A30" s="58"/>
      <c r="B30" s="29" t="s">
        <v>338</v>
      </c>
      <c r="C30" s="30">
        <v>24</v>
      </c>
      <c r="D30" s="58"/>
      <c r="E30" s="23"/>
    </row>
    <row r="31" spans="1:5" ht="15.6" x14ac:dyDescent="0.25">
      <c r="A31" s="58"/>
      <c r="B31" s="29" t="s">
        <v>339</v>
      </c>
      <c r="C31" s="29">
        <v>22</v>
      </c>
      <c r="D31" s="58"/>
      <c r="E31" s="23"/>
    </row>
    <row r="32" spans="1:5" ht="15.6" x14ac:dyDescent="0.25">
      <c r="A32" s="58"/>
      <c r="B32" s="29" t="s">
        <v>340</v>
      </c>
      <c r="C32" s="29">
        <v>15</v>
      </c>
      <c r="D32" s="58"/>
      <c r="E32" s="23"/>
    </row>
    <row r="33" spans="1:5" ht="15.6" x14ac:dyDescent="0.25">
      <c r="A33" s="58">
        <v>2017</v>
      </c>
      <c r="B33" s="29" t="s">
        <v>341</v>
      </c>
      <c r="C33" s="29">
        <v>23</v>
      </c>
      <c r="D33" s="58">
        <f>SUM(C33:C44)</f>
        <v>280</v>
      </c>
      <c r="E33" s="23"/>
    </row>
    <row r="34" spans="1:5" ht="15.6" x14ac:dyDescent="0.25">
      <c r="A34" s="58"/>
      <c r="B34" s="29" t="s">
        <v>342</v>
      </c>
      <c r="C34" s="29">
        <v>23</v>
      </c>
      <c r="D34" s="58"/>
      <c r="E34" s="23"/>
    </row>
    <row r="35" spans="1:5" ht="15.6" x14ac:dyDescent="0.25">
      <c r="A35" s="58"/>
      <c r="B35" s="29" t="s">
        <v>343</v>
      </c>
      <c r="C35" s="29">
        <v>21</v>
      </c>
      <c r="D35" s="58"/>
      <c r="E35" s="23"/>
    </row>
    <row r="36" spans="1:5" ht="15.6" x14ac:dyDescent="0.25">
      <c r="A36" s="58"/>
      <c r="B36" s="29" t="s">
        <v>344</v>
      </c>
      <c r="C36" s="29">
        <v>20</v>
      </c>
      <c r="D36" s="58"/>
      <c r="E36" s="23"/>
    </row>
    <row r="37" spans="1:5" ht="15.6" x14ac:dyDescent="0.25">
      <c r="A37" s="58"/>
      <c r="B37" s="29" t="s">
        <v>345</v>
      </c>
      <c r="C37" s="29">
        <v>24</v>
      </c>
      <c r="D37" s="58"/>
      <c r="E37" s="23"/>
    </row>
    <row r="38" spans="1:5" ht="15.6" x14ac:dyDescent="0.25">
      <c r="A38" s="58"/>
      <c r="B38" s="29" t="s">
        <v>346</v>
      </c>
      <c r="C38" s="29">
        <v>24</v>
      </c>
      <c r="D38" s="58"/>
      <c r="E38" s="23"/>
    </row>
    <row r="39" spans="1:5" ht="15.6" x14ac:dyDescent="0.25">
      <c r="A39" s="58"/>
      <c r="B39" s="29" t="s">
        <v>347</v>
      </c>
      <c r="C39" s="29">
        <v>24</v>
      </c>
      <c r="D39" s="58"/>
      <c r="E39" s="23"/>
    </row>
    <row r="40" spans="1:5" ht="15.6" x14ac:dyDescent="0.25">
      <c r="A40" s="58"/>
      <c r="B40" s="29" t="s">
        <v>348</v>
      </c>
      <c r="C40" s="29">
        <v>24</v>
      </c>
      <c r="D40" s="58"/>
      <c r="E40" s="23"/>
    </row>
    <row r="41" spans="1:5" ht="15.6" x14ac:dyDescent="0.25">
      <c r="A41" s="58"/>
      <c r="B41" s="29" t="s">
        <v>349</v>
      </c>
      <c r="C41" s="29">
        <v>23</v>
      </c>
      <c r="D41" s="58"/>
      <c r="E41" s="23"/>
    </row>
    <row r="42" spans="1:5" ht="15.6" x14ac:dyDescent="0.25">
      <c r="A42" s="58"/>
      <c r="B42" s="29" t="s">
        <v>350</v>
      </c>
      <c r="C42" s="29">
        <v>27</v>
      </c>
      <c r="D42" s="58"/>
      <c r="E42" s="23"/>
    </row>
    <row r="43" spans="1:5" ht="15.6" x14ac:dyDescent="0.25">
      <c r="A43" s="58"/>
      <c r="B43" s="29" t="s">
        <v>351</v>
      </c>
      <c r="C43" s="29">
        <v>26</v>
      </c>
      <c r="D43" s="58"/>
      <c r="E43" s="23"/>
    </row>
    <row r="44" spans="1:5" ht="15.6" x14ac:dyDescent="0.25">
      <c r="A44" s="58"/>
      <c r="B44" s="29" t="s">
        <v>352</v>
      </c>
      <c r="C44" s="29">
        <v>21</v>
      </c>
      <c r="D44" s="58"/>
      <c r="E44" s="23"/>
    </row>
    <row r="45" spans="1:5" ht="15.6" x14ac:dyDescent="0.25">
      <c r="A45" s="82" t="s">
        <v>37</v>
      </c>
      <c r="B45" s="29" t="s">
        <v>353</v>
      </c>
      <c r="C45" s="29">
        <v>23</v>
      </c>
      <c r="D45" s="82">
        <f>SUM(C45:C48)</f>
        <v>69</v>
      </c>
      <c r="E45" s="29"/>
    </row>
    <row r="46" spans="1:5" ht="15.6" x14ac:dyDescent="0.25">
      <c r="A46" s="83"/>
      <c r="B46" s="29" t="s">
        <v>354</v>
      </c>
      <c r="C46" s="29">
        <v>25</v>
      </c>
      <c r="D46" s="83"/>
      <c r="E46" s="29"/>
    </row>
    <row r="47" spans="1:5" ht="15.6" x14ac:dyDescent="0.25">
      <c r="A47" s="84"/>
      <c r="B47" s="29" t="s">
        <v>355</v>
      </c>
      <c r="C47" s="29">
        <v>21</v>
      </c>
      <c r="D47" s="84"/>
      <c r="E47" s="29"/>
    </row>
  </sheetData>
  <mergeCells count="13">
    <mergeCell ref="A23:A32"/>
    <mergeCell ref="A33:A44"/>
    <mergeCell ref="A45:A47"/>
    <mergeCell ref="D4:D13"/>
    <mergeCell ref="D23:D32"/>
    <mergeCell ref="D33:D44"/>
    <mergeCell ref="D45:D47"/>
    <mergeCell ref="A14:A22"/>
    <mergeCell ref="D14:D22"/>
    <mergeCell ref="A1:E1"/>
    <mergeCell ref="A2:C2"/>
    <mergeCell ref="D2:E2"/>
    <mergeCell ref="A4:A13"/>
  </mergeCells>
  <phoneticPr fontId="29" type="noConversion"/>
  <pageMargins left="0.69930555555555596" right="0.69930555555555596" top="0.75" bottom="0.75" header="0.3" footer="0.3"/>
  <ignoredErrors>
    <ignoredError sqref="D33 D23 D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7" workbookViewId="0">
      <selection activeCell="C30" sqref="C30"/>
    </sheetView>
  </sheetViews>
  <sheetFormatPr defaultColWidth="8.88671875" defaultRowHeight="13.8" x14ac:dyDescent="0.25"/>
  <cols>
    <col min="1" max="1" width="10.5546875" style="7" customWidth="1"/>
    <col min="2" max="2" width="26.6640625" style="7" customWidth="1"/>
    <col min="3" max="3" width="17.88671875" style="7" customWidth="1"/>
    <col min="4" max="4" width="15.44140625" style="7" customWidth="1"/>
    <col min="5" max="5" width="14.6640625" style="7" customWidth="1"/>
    <col min="6" max="16384" width="8.88671875" style="7"/>
  </cols>
  <sheetData>
    <row r="1" spans="1:5" ht="36" customHeight="1" x14ac:dyDescent="0.25">
      <c r="A1" s="42" t="s">
        <v>356</v>
      </c>
      <c r="B1" s="42"/>
      <c r="C1" s="42"/>
      <c r="D1" s="42"/>
      <c r="E1" s="42"/>
    </row>
    <row r="2" spans="1:5" ht="13.95" customHeight="1" x14ac:dyDescent="0.25">
      <c r="A2" s="58" t="s">
        <v>20</v>
      </c>
      <c r="B2" s="58"/>
      <c r="C2" s="58"/>
      <c r="D2" s="58">
        <f>SUM(D4:D30)</f>
        <v>946</v>
      </c>
      <c r="E2" s="58"/>
    </row>
    <row r="3" spans="1:5" ht="15.6" x14ac:dyDescent="0.25">
      <c r="A3" s="1" t="s">
        <v>21</v>
      </c>
      <c r="B3" s="1" t="s">
        <v>22</v>
      </c>
      <c r="C3" s="1" t="s">
        <v>2</v>
      </c>
      <c r="D3" s="1" t="s">
        <v>23</v>
      </c>
      <c r="E3" s="22" t="s">
        <v>24</v>
      </c>
    </row>
    <row r="4" spans="1:5" ht="15.6" x14ac:dyDescent="0.25">
      <c r="A4" s="67">
        <v>2014</v>
      </c>
      <c r="B4" s="1" t="s">
        <v>357</v>
      </c>
      <c r="C4" s="1">
        <v>55</v>
      </c>
      <c r="D4" s="58">
        <f>SUM(C4,C5,C6,C7,C8)</f>
        <v>248</v>
      </c>
      <c r="E4" s="23"/>
    </row>
    <row r="5" spans="1:5" ht="15.6" x14ac:dyDescent="0.25">
      <c r="A5" s="67"/>
      <c r="B5" s="1" t="s">
        <v>358</v>
      </c>
      <c r="C5" s="1">
        <v>62</v>
      </c>
      <c r="D5" s="58"/>
      <c r="E5" s="23"/>
    </row>
    <row r="6" spans="1:5" ht="15.6" x14ac:dyDescent="0.25">
      <c r="A6" s="67"/>
      <c r="B6" s="1" t="s">
        <v>359</v>
      </c>
      <c r="C6" s="1">
        <v>66</v>
      </c>
      <c r="D6" s="58"/>
      <c r="E6" s="23"/>
    </row>
    <row r="7" spans="1:5" ht="15.6" x14ac:dyDescent="0.25">
      <c r="A7" s="67"/>
      <c r="B7" s="1" t="s">
        <v>360</v>
      </c>
      <c r="C7" s="1">
        <v>32</v>
      </c>
      <c r="D7" s="58"/>
      <c r="E7" s="23"/>
    </row>
    <row r="8" spans="1:5" ht="15.6" x14ac:dyDescent="0.25">
      <c r="A8" s="67"/>
      <c r="B8" s="1" t="s">
        <v>361</v>
      </c>
      <c r="C8" s="1">
        <v>33</v>
      </c>
      <c r="D8" s="58"/>
      <c r="E8" s="23"/>
    </row>
    <row r="9" spans="1:5" ht="15.6" x14ac:dyDescent="0.25">
      <c r="A9" s="58">
        <v>2015</v>
      </c>
      <c r="B9" s="1" t="s">
        <v>362</v>
      </c>
      <c r="C9" s="1">
        <v>36</v>
      </c>
      <c r="D9" s="58">
        <f>SUM(C9:C14)</f>
        <v>209</v>
      </c>
      <c r="E9" s="23"/>
    </row>
    <row r="10" spans="1:5" ht="15.6" x14ac:dyDescent="0.25">
      <c r="A10" s="58"/>
      <c r="B10" s="1" t="s">
        <v>363</v>
      </c>
      <c r="C10" s="1">
        <v>37</v>
      </c>
      <c r="D10" s="58"/>
      <c r="E10" s="23"/>
    </row>
    <row r="11" spans="1:5" ht="15.6" x14ac:dyDescent="0.25">
      <c r="A11" s="58"/>
      <c r="B11" s="1" t="s">
        <v>364</v>
      </c>
      <c r="C11" s="1">
        <v>37</v>
      </c>
      <c r="D11" s="58"/>
      <c r="E11" s="23"/>
    </row>
    <row r="12" spans="1:5" ht="15.6" x14ac:dyDescent="0.25">
      <c r="A12" s="58"/>
      <c r="B12" s="1" t="s">
        <v>365</v>
      </c>
      <c r="C12" s="1">
        <v>37</v>
      </c>
      <c r="D12" s="58"/>
      <c r="E12" s="23"/>
    </row>
    <row r="13" spans="1:5" ht="15.6" x14ac:dyDescent="0.25">
      <c r="A13" s="58"/>
      <c r="B13" s="1" t="s">
        <v>366</v>
      </c>
      <c r="C13" s="1">
        <v>32</v>
      </c>
      <c r="D13" s="58"/>
      <c r="E13" s="23"/>
    </row>
    <row r="14" spans="1:5" ht="15.6" x14ac:dyDescent="0.25">
      <c r="A14" s="58"/>
      <c r="B14" s="1" t="s">
        <v>367</v>
      </c>
      <c r="C14" s="1">
        <v>30</v>
      </c>
      <c r="D14" s="58"/>
      <c r="E14" s="23"/>
    </row>
    <row r="15" spans="1:5" ht="15.6" x14ac:dyDescent="0.25">
      <c r="A15" s="58">
        <v>2016</v>
      </c>
      <c r="B15" s="1" t="s">
        <v>368</v>
      </c>
      <c r="C15" s="1">
        <v>31</v>
      </c>
      <c r="D15" s="58">
        <f>SUM(C15:C20)</f>
        <v>212</v>
      </c>
      <c r="E15" s="23"/>
    </row>
    <row r="16" spans="1:5" ht="15.6" x14ac:dyDescent="0.25">
      <c r="A16" s="58"/>
      <c r="B16" s="1" t="s">
        <v>369</v>
      </c>
      <c r="C16" s="1">
        <v>41</v>
      </c>
      <c r="D16" s="58"/>
      <c r="E16" s="23"/>
    </row>
    <row r="17" spans="1:5" ht="15.6" x14ac:dyDescent="0.25">
      <c r="A17" s="58"/>
      <c r="B17" s="1" t="s">
        <v>370</v>
      </c>
      <c r="C17" s="1">
        <v>39</v>
      </c>
      <c r="D17" s="58"/>
      <c r="E17" s="23"/>
    </row>
    <row r="18" spans="1:5" ht="15.6" x14ac:dyDescent="0.25">
      <c r="A18" s="58"/>
      <c r="B18" s="1" t="s">
        <v>371</v>
      </c>
      <c r="C18" s="1">
        <v>39</v>
      </c>
      <c r="D18" s="58"/>
      <c r="E18" s="23"/>
    </row>
    <row r="19" spans="1:5" ht="15.6" x14ac:dyDescent="0.25">
      <c r="A19" s="58"/>
      <c r="B19" s="1" t="s">
        <v>372</v>
      </c>
      <c r="C19" s="1">
        <v>30</v>
      </c>
      <c r="D19" s="58"/>
      <c r="E19" s="23"/>
    </row>
    <row r="20" spans="1:5" ht="15.6" x14ac:dyDescent="0.25">
      <c r="A20" s="58"/>
      <c r="B20" s="1" t="s">
        <v>373</v>
      </c>
      <c r="C20" s="1">
        <v>32</v>
      </c>
      <c r="D20" s="58"/>
      <c r="E20" s="23"/>
    </row>
    <row r="21" spans="1:5" ht="15.6" x14ac:dyDescent="0.25">
      <c r="A21" s="58">
        <v>2017</v>
      </c>
      <c r="B21" s="1" t="s">
        <v>374</v>
      </c>
      <c r="C21" s="1">
        <v>39</v>
      </c>
      <c r="D21" s="58">
        <f>SUM(C21:C26)</f>
        <v>212</v>
      </c>
      <c r="E21" s="23"/>
    </row>
    <row r="22" spans="1:5" ht="15.6" x14ac:dyDescent="0.25">
      <c r="A22" s="58"/>
      <c r="B22" s="1" t="s">
        <v>375</v>
      </c>
      <c r="C22" s="1">
        <v>34</v>
      </c>
      <c r="D22" s="58"/>
      <c r="E22" s="23"/>
    </row>
    <row r="23" spans="1:5" ht="15.6" x14ac:dyDescent="0.25">
      <c r="A23" s="58"/>
      <c r="B23" s="1" t="s">
        <v>376</v>
      </c>
      <c r="C23" s="1">
        <v>36</v>
      </c>
      <c r="D23" s="58"/>
      <c r="E23" s="23"/>
    </row>
    <row r="24" spans="1:5" ht="15.6" x14ac:dyDescent="0.25">
      <c r="A24" s="58"/>
      <c r="B24" s="1" t="s">
        <v>377</v>
      </c>
      <c r="C24" s="1">
        <v>33</v>
      </c>
      <c r="D24" s="58"/>
      <c r="E24" s="23"/>
    </row>
    <row r="25" spans="1:5" ht="15.6" x14ac:dyDescent="0.25">
      <c r="A25" s="58"/>
      <c r="B25" s="1" t="s">
        <v>378</v>
      </c>
      <c r="C25" s="1">
        <v>34</v>
      </c>
      <c r="D25" s="58"/>
      <c r="E25" s="23"/>
    </row>
    <row r="26" spans="1:5" ht="15.6" x14ac:dyDescent="0.25">
      <c r="A26" s="58"/>
      <c r="B26" s="1" t="s">
        <v>379</v>
      </c>
      <c r="C26" s="1">
        <v>36</v>
      </c>
      <c r="D26" s="58"/>
      <c r="E26" s="23"/>
    </row>
    <row r="27" spans="1:5" ht="15.6" x14ac:dyDescent="0.25">
      <c r="A27" s="78" t="s">
        <v>37</v>
      </c>
      <c r="B27" s="1" t="s">
        <v>380</v>
      </c>
      <c r="C27" s="1">
        <v>4</v>
      </c>
      <c r="D27" s="78">
        <f>SUM(C27:C30)</f>
        <v>65</v>
      </c>
      <c r="E27" s="1"/>
    </row>
    <row r="28" spans="1:5" ht="15.6" x14ac:dyDescent="0.25">
      <c r="A28" s="79"/>
      <c r="B28" s="1" t="s">
        <v>381</v>
      </c>
      <c r="C28" s="1">
        <v>20</v>
      </c>
      <c r="D28" s="79"/>
      <c r="E28" s="1"/>
    </row>
    <row r="29" spans="1:5" ht="15.6" x14ac:dyDescent="0.25">
      <c r="A29" s="80"/>
      <c r="B29" s="1" t="s">
        <v>382</v>
      </c>
      <c r="C29" s="1">
        <v>41</v>
      </c>
      <c r="D29" s="80"/>
      <c r="E29" s="1"/>
    </row>
    <row r="30" spans="1:5" x14ac:dyDescent="0.25">
      <c r="D30" s="9"/>
    </row>
  </sheetData>
  <mergeCells count="13">
    <mergeCell ref="A15:A20"/>
    <mergeCell ref="A21:A26"/>
    <mergeCell ref="A27:A29"/>
    <mergeCell ref="D4:D8"/>
    <mergeCell ref="D9:D14"/>
    <mergeCell ref="D15:D20"/>
    <mergeCell ref="D21:D26"/>
    <mergeCell ref="D27:D29"/>
    <mergeCell ref="A1:E1"/>
    <mergeCell ref="A2:C2"/>
    <mergeCell ref="D2:E2"/>
    <mergeCell ref="A4:A8"/>
    <mergeCell ref="A9:A14"/>
  </mergeCells>
  <phoneticPr fontId="29" type="noConversion"/>
  <pageMargins left="0.69930555555555596" right="0.69930555555555596" top="0.75" bottom="0.75" header="0.3" footer="0.3"/>
  <ignoredErrors>
    <ignoredError sqref="D21 D15 D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D2" sqref="D2:E2"/>
    </sheetView>
  </sheetViews>
  <sheetFormatPr defaultColWidth="8.88671875" defaultRowHeight="14.4" x14ac:dyDescent="0.25"/>
  <cols>
    <col min="1" max="1" width="9.77734375" style="3" customWidth="1"/>
    <col min="2" max="2" width="26.33203125" style="3" customWidth="1"/>
    <col min="3" max="3" width="18.6640625" style="3" customWidth="1"/>
    <col min="4" max="4" width="17.6640625" style="3" customWidth="1"/>
    <col min="5" max="5" width="15.88671875" style="3" customWidth="1"/>
    <col min="6" max="16384" width="8.88671875" style="3"/>
  </cols>
  <sheetData>
    <row r="1" spans="1:5" ht="39" customHeight="1" x14ac:dyDescent="0.25">
      <c r="A1" s="85" t="s">
        <v>383</v>
      </c>
      <c r="B1" s="85"/>
      <c r="C1" s="85"/>
      <c r="D1" s="85"/>
      <c r="E1" s="85"/>
    </row>
    <row r="2" spans="1:5" ht="15.6" x14ac:dyDescent="0.25">
      <c r="A2" s="86" t="s">
        <v>20</v>
      </c>
      <c r="B2" s="86"/>
      <c r="C2" s="86"/>
      <c r="D2" s="86">
        <f>SUM(D4:D68)</f>
        <v>3363</v>
      </c>
      <c r="E2" s="86"/>
    </row>
    <row r="3" spans="1:5" ht="15.6" x14ac:dyDescent="0.25">
      <c r="A3" s="18" t="s">
        <v>21</v>
      </c>
      <c r="B3" s="18" t="s">
        <v>22</v>
      </c>
      <c r="C3" s="18" t="s">
        <v>2</v>
      </c>
      <c r="D3" s="2" t="s">
        <v>23</v>
      </c>
      <c r="E3" s="19" t="s">
        <v>24</v>
      </c>
    </row>
    <row r="4" spans="1:5" ht="15.6" x14ac:dyDescent="0.25">
      <c r="A4" s="87">
        <v>2014</v>
      </c>
      <c r="B4" s="20" t="s">
        <v>384</v>
      </c>
      <c r="C4" s="20">
        <v>60</v>
      </c>
      <c r="D4" s="58">
        <v>695</v>
      </c>
      <c r="E4" s="2"/>
    </row>
    <row r="5" spans="1:5" ht="15.6" x14ac:dyDescent="0.25">
      <c r="A5" s="87"/>
      <c r="B5" s="20" t="s">
        <v>385</v>
      </c>
      <c r="C5" s="20">
        <v>58</v>
      </c>
      <c r="D5" s="58"/>
      <c r="E5" s="2"/>
    </row>
    <row r="6" spans="1:5" ht="15.6" x14ac:dyDescent="0.25">
      <c r="A6" s="87"/>
      <c r="B6" s="20" t="s">
        <v>386</v>
      </c>
      <c r="C6" s="21">
        <v>45</v>
      </c>
      <c r="D6" s="58"/>
      <c r="E6" s="2"/>
    </row>
    <row r="7" spans="1:5" ht="15.6" x14ac:dyDescent="0.25">
      <c r="A7" s="87"/>
      <c r="B7" s="20" t="s">
        <v>387</v>
      </c>
      <c r="C7" s="21">
        <v>41</v>
      </c>
      <c r="D7" s="58"/>
      <c r="E7" s="2"/>
    </row>
    <row r="8" spans="1:5" ht="15.6" x14ac:dyDescent="0.25">
      <c r="A8" s="87"/>
      <c r="B8" s="20" t="s">
        <v>388</v>
      </c>
      <c r="C8" s="21">
        <v>65</v>
      </c>
      <c r="D8" s="58"/>
      <c r="E8" s="2"/>
    </row>
    <row r="9" spans="1:5" ht="15.6" x14ac:dyDescent="0.25">
      <c r="A9" s="87"/>
      <c r="B9" s="20" t="s">
        <v>389</v>
      </c>
      <c r="C9" s="21">
        <v>43</v>
      </c>
      <c r="D9" s="58"/>
      <c r="E9" s="2"/>
    </row>
    <row r="10" spans="1:5" ht="15.6" x14ac:dyDescent="0.25">
      <c r="A10" s="87"/>
      <c r="B10" s="20" t="s">
        <v>390</v>
      </c>
      <c r="C10" s="21">
        <v>54</v>
      </c>
      <c r="D10" s="58"/>
      <c r="E10" s="2"/>
    </row>
    <row r="11" spans="1:5" ht="15.6" x14ac:dyDescent="0.25">
      <c r="A11" s="87"/>
      <c r="B11" s="20" t="s">
        <v>391</v>
      </c>
      <c r="C11" s="21">
        <v>65</v>
      </c>
      <c r="D11" s="58"/>
      <c r="E11" s="2"/>
    </row>
    <row r="12" spans="1:5" ht="15.6" x14ac:dyDescent="0.25">
      <c r="A12" s="87"/>
      <c r="B12" s="20" t="s">
        <v>392</v>
      </c>
      <c r="C12" s="21">
        <v>54</v>
      </c>
      <c r="D12" s="58"/>
      <c r="E12" s="2"/>
    </row>
    <row r="13" spans="1:5" ht="15.6" x14ac:dyDescent="0.25">
      <c r="A13" s="87"/>
      <c r="B13" s="20" t="s">
        <v>393</v>
      </c>
      <c r="C13" s="20">
        <v>51</v>
      </c>
      <c r="D13" s="58"/>
      <c r="E13" s="2"/>
    </row>
    <row r="14" spans="1:5" ht="15.6" x14ac:dyDescent="0.25">
      <c r="A14" s="87"/>
      <c r="B14" s="20" t="s">
        <v>394</v>
      </c>
      <c r="C14" s="17">
        <v>51</v>
      </c>
      <c r="D14" s="58"/>
      <c r="E14" s="2"/>
    </row>
    <row r="15" spans="1:5" ht="15.6" x14ac:dyDescent="0.25">
      <c r="A15" s="87"/>
      <c r="B15" s="20" t="s">
        <v>395</v>
      </c>
      <c r="C15" s="20">
        <v>54</v>
      </c>
      <c r="D15" s="58"/>
      <c r="E15" s="2"/>
    </row>
    <row r="16" spans="1:5" ht="15.6" x14ac:dyDescent="0.25">
      <c r="A16" s="87"/>
      <c r="B16" s="20" t="s">
        <v>396</v>
      </c>
      <c r="C16" s="21">
        <v>54</v>
      </c>
      <c r="D16" s="58"/>
      <c r="E16" s="2"/>
    </row>
    <row r="17" spans="1:5" ht="15.6" x14ac:dyDescent="0.25">
      <c r="A17" s="87">
        <v>2015</v>
      </c>
      <c r="B17" s="21" t="s">
        <v>397</v>
      </c>
      <c r="C17" s="21">
        <v>54</v>
      </c>
      <c r="D17" s="58">
        <v>625</v>
      </c>
      <c r="E17" s="2"/>
    </row>
    <row r="18" spans="1:5" ht="15.6" x14ac:dyDescent="0.25">
      <c r="A18" s="87"/>
      <c r="B18" s="21" t="s">
        <v>398</v>
      </c>
      <c r="C18" s="21">
        <v>54</v>
      </c>
      <c r="D18" s="58"/>
      <c r="E18" s="2"/>
    </row>
    <row r="19" spans="1:5" ht="15.6" x14ac:dyDescent="0.25">
      <c r="A19" s="87"/>
      <c r="B19" s="21" t="s">
        <v>399</v>
      </c>
      <c r="C19" s="21">
        <v>62</v>
      </c>
      <c r="D19" s="58"/>
      <c r="E19" s="2"/>
    </row>
    <row r="20" spans="1:5" ht="15.6" x14ac:dyDescent="0.25">
      <c r="A20" s="87"/>
      <c r="B20" s="21" t="s">
        <v>400</v>
      </c>
      <c r="C20" s="21">
        <v>55</v>
      </c>
      <c r="D20" s="58"/>
      <c r="E20" s="2"/>
    </row>
    <row r="21" spans="1:5" ht="15.6" x14ac:dyDescent="0.25">
      <c r="A21" s="87"/>
      <c r="B21" s="21" t="s">
        <v>401</v>
      </c>
      <c r="C21" s="21">
        <v>42</v>
      </c>
      <c r="D21" s="58"/>
      <c r="E21" s="2"/>
    </row>
    <row r="22" spans="1:5" ht="15.6" x14ac:dyDescent="0.25">
      <c r="A22" s="87"/>
      <c r="B22" s="21" t="s">
        <v>402</v>
      </c>
      <c r="C22" s="21">
        <v>43</v>
      </c>
      <c r="D22" s="58"/>
      <c r="E22" s="2"/>
    </row>
    <row r="23" spans="1:5" ht="15.6" x14ac:dyDescent="0.25">
      <c r="A23" s="87"/>
      <c r="B23" s="21" t="s">
        <v>403</v>
      </c>
      <c r="C23" s="21">
        <v>46</v>
      </c>
      <c r="D23" s="58"/>
      <c r="E23" s="2"/>
    </row>
    <row r="24" spans="1:5" ht="15.6" x14ac:dyDescent="0.25">
      <c r="A24" s="87"/>
      <c r="B24" s="21" t="s">
        <v>404</v>
      </c>
      <c r="C24" s="21">
        <v>49</v>
      </c>
      <c r="D24" s="58"/>
      <c r="E24" s="2"/>
    </row>
    <row r="25" spans="1:5" ht="15.6" x14ac:dyDescent="0.25">
      <c r="A25" s="87"/>
      <c r="B25" s="21" t="s">
        <v>405</v>
      </c>
      <c r="C25" s="21">
        <v>38</v>
      </c>
      <c r="D25" s="58"/>
      <c r="E25" s="2"/>
    </row>
    <row r="26" spans="1:5" ht="15.6" x14ac:dyDescent="0.25">
      <c r="A26" s="87"/>
      <c r="B26" s="21" t="s">
        <v>406</v>
      </c>
      <c r="C26" s="21">
        <v>48</v>
      </c>
      <c r="D26" s="58"/>
      <c r="E26" s="2"/>
    </row>
    <row r="27" spans="1:5" ht="15.6" x14ac:dyDescent="0.25">
      <c r="A27" s="87"/>
      <c r="B27" s="21" t="s">
        <v>407</v>
      </c>
      <c r="C27" s="21">
        <v>55</v>
      </c>
      <c r="D27" s="58"/>
      <c r="E27" s="2"/>
    </row>
    <row r="28" spans="1:5" ht="15.6" x14ac:dyDescent="0.25">
      <c r="A28" s="87"/>
      <c r="B28" s="21" t="s">
        <v>408</v>
      </c>
      <c r="C28" s="21">
        <v>40</v>
      </c>
      <c r="D28" s="58"/>
      <c r="E28" s="2"/>
    </row>
    <row r="29" spans="1:5" ht="15.6" x14ac:dyDescent="0.25">
      <c r="A29" s="87"/>
      <c r="B29" s="21" t="s">
        <v>409</v>
      </c>
      <c r="C29" s="21">
        <v>39</v>
      </c>
      <c r="D29" s="58"/>
      <c r="E29" s="2"/>
    </row>
    <row r="30" spans="1:5" ht="15.6" x14ac:dyDescent="0.25">
      <c r="A30" s="86">
        <v>2016</v>
      </c>
      <c r="B30" s="20" t="s">
        <v>410</v>
      </c>
      <c r="C30" s="20">
        <v>55</v>
      </c>
      <c r="D30" s="58">
        <v>670</v>
      </c>
      <c r="E30" s="2"/>
    </row>
    <row r="31" spans="1:5" ht="15.6" x14ac:dyDescent="0.25">
      <c r="A31" s="86"/>
      <c r="B31" s="20" t="s">
        <v>411</v>
      </c>
      <c r="C31" s="20">
        <v>55</v>
      </c>
      <c r="D31" s="58"/>
      <c r="E31" s="2"/>
    </row>
    <row r="32" spans="1:5" ht="15.6" x14ac:dyDescent="0.25">
      <c r="A32" s="86"/>
      <c r="B32" s="20" t="s">
        <v>412</v>
      </c>
      <c r="C32" s="20">
        <v>53</v>
      </c>
      <c r="D32" s="58"/>
      <c r="E32" s="2"/>
    </row>
    <row r="33" spans="1:5" ht="15.6" x14ac:dyDescent="0.25">
      <c r="A33" s="86"/>
      <c r="B33" s="20" t="s">
        <v>413</v>
      </c>
      <c r="C33" s="20">
        <v>60</v>
      </c>
      <c r="D33" s="58"/>
      <c r="E33" s="2"/>
    </row>
    <row r="34" spans="1:5" ht="15.6" x14ac:dyDescent="0.25">
      <c r="A34" s="86"/>
      <c r="B34" s="20" t="s">
        <v>414</v>
      </c>
      <c r="C34" s="20">
        <v>48</v>
      </c>
      <c r="D34" s="58"/>
      <c r="E34" s="2"/>
    </row>
    <row r="35" spans="1:5" ht="15.6" x14ac:dyDescent="0.25">
      <c r="A35" s="86"/>
      <c r="B35" s="20" t="s">
        <v>415</v>
      </c>
      <c r="C35" s="20">
        <v>46</v>
      </c>
      <c r="D35" s="58"/>
      <c r="E35" s="2"/>
    </row>
    <row r="36" spans="1:5" ht="15.6" x14ac:dyDescent="0.25">
      <c r="A36" s="86"/>
      <c r="B36" s="20" t="s">
        <v>416</v>
      </c>
      <c r="C36" s="20">
        <v>58</v>
      </c>
      <c r="D36" s="58"/>
      <c r="E36" s="2"/>
    </row>
    <row r="37" spans="1:5" ht="15.6" x14ac:dyDescent="0.25">
      <c r="A37" s="86"/>
      <c r="B37" s="20" t="s">
        <v>417</v>
      </c>
      <c r="C37" s="20">
        <v>60</v>
      </c>
      <c r="D37" s="58"/>
      <c r="E37" s="2"/>
    </row>
    <row r="38" spans="1:5" ht="15.6" x14ac:dyDescent="0.25">
      <c r="A38" s="86"/>
      <c r="B38" s="20" t="s">
        <v>418</v>
      </c>
      <c r="C38" s="20">
        <v>54</v>
      </c>
      <c r="D38" s="58"/>
      <c r="E38" s="2"/>
    </row>
    <row r="39" spans="1:5" ht="15.6" x14ac:dyDescent="0.25">
      <c r="A39" s="86"/>
      <c r="B39" s="20" t="s">
        <v>419</v>
      </c>
      <c r="C39" s="20">
        <v>50</v>
      </c>
      <c r="D39" s="58"/>
      <c r="E39" s="2"/>
    </row>
    <row r="40" spans="1:5" ht="15.6" x14ac:dyDescent="0.25">
      <c r="A40" s="86"/>
      <c r="B40" s="20" t="s">
        <v>420</v>
      </c>
      <c r="C40" s="20">
        <v>46</v>
      </c>
      <c r="D40" s="58"/>
      <c r="E40" s="2"/>
    </row>
    <row r="41" spans="1:5" ht="15.6" x14ac:dyDescent="0.25">
      <c r="A41" s="86"/>
      <c r="B41" s="20" t="s">
        <v>421</v>
      </c>
      <c r="C41" s="20">
        <v>33</v>
      </c>
      <c r="D41" s="58"/>
      <c r="E41" s="2"/>
    </row>
    <row r="42" spans="1:5" ht="15.6" x14ac:dyDescent="0.25">
      <c r="A42" s="86"/>
      <c r="B42" s="20" t="s">
        <v>422</v>
      </c>
      <c r="C42" s="20">
        <v>52</v>
      </c>
      <c r="D42" s="58"/>
      <c r="E42" s="2"/>
    </row>
    <row r="43" spans="1:5" ht="15.6" x14ac:dyDescent="0.25">
      <c r="A43" s="88">
        <v>2017</v>
      </c>
      <c r="B43" s="20" t="s">
        <v>423</v>
      </c>
      <c r="C43" s="20">
        <v>53</v>
      </c>
      <c r="D43" s="58">
        <v>595</v>
      </c>
      <c r="E43" s="2"/>
    </row>
    <row r="44" spans="1:5" ht="15.6" x14ac:dyDescent="0.25">
      <c r="A44" s="88"/>
      <c r="B44" s="20" t="s">
        <v>424</v>
      </c>
      <c r="C44" s="20">
        <v>52</v>
      </c>
      <c r="D44" s="58"/>
      <c r="E44" s="2"/>
    </row>
    <row r="45" spans="1:5" ht="15.6" x14ac:dyDescent="0.25">
      <c r="A45" s="88"/>
      <c r="B45" s="20" t="s">
        <v>425</v>
      </c>
      <c r="C45" s="20">
        <v>46</v>
      </c>
      <c r="D45" s="58"/>
      <c r="E45" s="2"/>
    </row>
    <row r="46" spans="1:5" ht="15.6" x14ac:dyDescent="0.25">
      <c r="A46" s="88"/>
      <c r="B46" s="20" t="s">
        <v>426</v>
      </c>
      <c r="C46" s="20">
        <v>41</v>
      </c>
      <c r="D46" s="58"/>
      <c r="E46" s="2"/>
    </row>
    <row r="47" spans="1:5" ht="15.6" x14ac:dyDescent="0.25">
      <c r="A47" s="88"/>
      <c r="B47" s="20" t="s">
        <v>427</v>
      </c>
      <c r="C47" s="20">
        <v>34</v>
      </c>
      <c r="D47" s="58"/>
      <c r="E47" s="2"/>
    </row>
    <row r="48" spans="1:5" ht="15.6" x14ac:dyDescent="0.25">
      <c r="A48" s="88"/>
      <c r="B48" s="20" t="s">
        <v>428</v>
      </c>
      <c r="C48" s="20">
        <v>39</v>
      </c>
      <c r="D48" s="58"/>
      <c r="E48" s="2"/>
    </row>
    <row r="49" spans="1:5" ht="15.6" x14ac:dyDescent="0.25">
      <c r="A49" s="88"/>
      <c r="B49" s="20" t="s">
        <v>429</v>
      </c>
      <c r="C49" s="20">
        <v>47</v>
      </c>
      <c r="D49" s="58"/>
      <c r="E49" s="2"/>
    </row>
    <row r="50" spans="1:5" ht="15.6" x14ac:dyDescent="0.25">
      <c r="A50" s="88"/>
      <c r="B50" s="20" t="s">
        <v>430</v>
      </c>
      <c r="C50" s="20">
        <v>47</v>
      </c>
      <c r="D50" s="58"/>
      <c r="E50" s="2"/>
    </row>
    <row r="51" spans="1:5" ht="15.6" x14ac:dyDescent="0.25">
      <c r="A51" s="88"/>
      <c r="B51" s="20" t="s">
        <v>431</v>
      </c>
      <c r="C51" s="20">
        <v>46</v>
      </c>
      <c r="D51" s="58"/>
      <c r="E51" s="2"/>
    </row>
    <row r="52" spans="1:5" ht="15.6" x14ac:dyDescent="0.25">
      <c r="A52" s="88"/>
      <c r="B52" s="20" t="s">
        <v>432</v>
      </c>
      <c r="C52" s="20">
        <v>43</v>
      </c>
      <c r="D52" s="58"/>
      <c r="E52" s="2"/>
    </row>
    <row r="53" spans="1:5" ht="15.6" x14ac:dyDescent="0.25">
      <c r="A53" s="88"/>
      <c r="B53" s="20" t="s">
        <v>433</v>
      </c>
      <c r="C53" s="20">
        <v>39</v>
      </c>
      <c r="D53" s="58"/>
      <c r="E53" s="2"/>
    </row>
    <row r="54" spans="1:5" ht="15.6" x14ac:dyDescent="0.25">
      <c r="A54" s="88"/>
      <c r="B54" s="20" t="s">
        <v>434</v>
      </c>
      <c r="C54" s="20">
        <v>42</v>
      </c>
      <c r="D54" s="58"/>
      <c r="E54" s="2"/>
    </row>
    <row r="55" spans="1:5" ht="15.6" x14ac:dyDescent="0.25">
      <c r="A55" s="88"/>
      <c r="B55" s="20" t="s">
        <v>435</v>
      </c>
      <c r="C55" s="20">
        <v>47</v>
      </c>
      <c r="D55" s="58"/>
      <c r="E55" s="2"/>
    </row>
    <row r="56" spans="1:5" ht="15.6" x14ac:dyDescent="0.25">
      <c r="A56" s="88"/>
      <c r="B56" s="20" t="s">
        <v>436</v>
      </c>
      <c r="C56" s="20">
        <v>19</v>
      </c>
      <c r="D56" s="58"/>
      <c r="E56" s="2"/>
    </row>
    <row r="57" spans="1:5" ht="15.6" x14ac:dyDescent="0.25">
      <c r="A57" s="89" t="s">
        <v>37</v>
      </c>
      <c r="B57" s="20" t="s">
        <v>437</v>
      </c>
      <c r="C57" s="20">
        <v>54</v>
      </c>
      <c r="D57" s="89">
        <f>SUM(C57:C68)</f>
        <v>778</v>
      </c>
      <c r="E57" s="20"/>
    </row>
    <row r="58" spans="1:5" ht="15.6" x14ac:dyDescent="0.25">
      <c r="A58" s="90"/>
      <c r="B58" s="20" t="s">
        <v>438</v>
      </c>
      <c r="C58" s="20">
        <v>53</v>
      </c>
      <c r="D58" s="90"/>
      <c r="E58" s="20"/>
    </row>
    <row r="59" spans="1:5" ht="13.95" customHeight="1" x14ac:dyDescent="0.25">
      <c r="A59" s="90"/>
      <c r="B59" s="20" t="s">
        <v>439</v>
      </c>
      <c r="C59" s="20">
        <v>53</v>
      </c>
      <c r="D59" s="90"/>
      <c r="E59" s="20"/>
    </row>
    <row r="60" spans="1:5" ht="15.6" x14ac:dyDescent="0.25">
      <c r="A60" s="90"/>
      <c r="B60" s="20" t="s">
        <v>440</v>
      </c>
      <c r="C60" s="20">
        <v>87</v>
      </c>
      <c r="D60" s="90"/>
      <c r="E60" s="20"/>
    </row>
    <row r="61" spans="1:5" ht="15.6" x14ac:dyDescent="0.25">
      <c r="A61" s="90"/>
      <c r="B61" s="20" t="s">
        <v>441</v>
      </c>
      <c r="C61" s="20">
        <v>53</v>
      </c>
      <c r="D61" s="90"/>
      <c r="E61" s="20"/>
    </row>
    <row r="62" spans="1:5" ht="15.6" x14ac:dyDescent="0.25">
      <c r="A62" s="90"/>
      <c r="B62" s="20" t="s">
        <v>442</v>
      </c>
      <c r="C62" s="20">
        <v>65</v>
      </c>
      <c r="D62" s="90"/>
      <c r="E62" s="20"/>
    </row>
    <row r="63" spans="1:5" ht="15.6" x14ac:dyDescent="0.25">
      <c r="A63" s="90"/>
      <c r="B63" s="20" t="s">
        <v>443</v>
      </c>
      <c r="C63" s="20">
        <v>54</v>
      </c>
      <c r="D63" s="90"/>
      <c r="E63" s="20"/>
    </row>
    <row r="64" spans="1:5" ht="15.6" x14ac:dyDescent="0.25">
      <c r="A64" s="90"/>
      <c r="B64" s="20" t="s">
        <v>444</v>
      </c>
      <c r="C64" s="20">
        <v>83</v>
      </c>
      <c r="D64" s="90"/>
      <c r="E64" s="20"/>
    </row>
    <row r="65" spans="1:5" ht="15.6" x14ac:dyDescent="0.25">
      <c r="A65" s="90"/>
      <c r="B65" s="20" t="s">
        <v>441</v>
      </c>
      <c r="C65" s="20">
        <v>69</v>
      </c>
      <c r="D65" s="90"/>
      <c r="E65" s="20"/>
    </row>
    <row r="66" spans="1:5" ht="15.6" x14ac:dyDescent="0.25">
      <c r="A66" s="90"/>
      <c r="B66" s="20" t="s">
        <v>442</v>
      </c>
      <c r="C66" s="20">
        <v>58</v>
      </c>
      <c r="D66" s="90"/>
      <c r="E66" s="20"/>
    </row>
    <row r="67" spans="1:5" ht="15.6" x14ac:dyDescent="0.25">
      <c r="A67" s="90"/>
      <c r="B67" s="20" t="s">
        <v>443</v>
      </c>
      <c r="C67" s="20">
        <v>71</v>
      </c>
      <c r="D67" s="90"/>
      <c r="E67" s="20"/>
    </row>
    <row r="68" spans="1:5" ht="15.6" x14ac:dyDescent="0.25">
      <c r="A68" s="91"/>
      <c r="B68" s="20" t="s">
        <v>444</v>
      </c>
      <c r="C68" s="20">
        <v>78</v>
      </c>
      <c r="D68" s="91"/>
      <c r="E68" s="20"/>
    </row>
  </sheetData>
  <mergeCells count="13">
    <mergeCell ref="A30:A42"/>
    <mergeCell ref="A43:A56"/>
    <mergeCell ref="A57:A68"/>
    <mergeCell ref="D4:D16"/>
    <mergeCell ref="D17:D29"/>
    <mergeCell ref="D30:D42"/>
    <mergeCell ref="D43:D56"/>
    <mergeCell ref="D57:D68"/>
    <mergeCell ref="A1:E1"/>
    <mergeCell ref="A2:C2"/>
    <mergeCell ref="D2:E2"/>
    <mergeCell ref="A4:A16"/>
    <mergeCell ref="A17:A29"/>
  </mergeCells>
  <phoneticPr fontId="29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13" workbookViewId="0">
      <selection activeCell="H10" sqref="H10"/>
    </sheetView>
  </sheetViews>
  <sheetFormatPr defaultColWidth="8.88671875" defaultRowHeight="13.8" x14ac:dyDescent="0.25"/>
  <cols>
    <col min="1" max="1" width="8.77734375" style="9" customWidth="1"/>
    <col min="2" max="2" width="31.44140625" style="9" customWidth="1"/>
    <col min="3" max="3" width="16.77734375" style="9" customWidth="1"/>
    <col min="4" max="4" width="14.77734375" style="9" customWidth="1"/>
    <col min="5" max="5" width="18.44140625" style="9" customWidth="1"/>
    <col min="6" max="16384" width="8.88671875" style="9"/>
  </cols>
  <sheetData>
    <row r="1" spans="1:6" ht="46.05" customHeight="1" x14ac:dyDescent="0.25">
      <c r="A1" s="42" t="s">
        <v>445</v>
      </c>
      <c r="B1" s="42"/>
      <c r="C1" s="42"/>
      <c r="D1" s="42"/>
      <c r="E1" s="42"/>
      <c r="F1" s="11"/>
    </row>
    <row r="2" spans="1:6" ht="15.6" x14ac:dyDescent="0.25">
      <c r="A2" s="92" t="s">
        <v>20</v>
      </c>
      <c r="B2" s="92"/>
      <c r="C2" s="92"/>
      <c r="D2" s="92">
        <f>SUM(D4:D65)</f>
        <v>2525</v>
      </c>
      <c r="E2" s="92"/>
    </row>
    <row r="3" spans="1:6" ht="15.6" x14ac:dyDescent="0.25">
      <c r="A3" s="13" t="s">
        <v>21</v>
      </c>
      <c r="B3" s="13" t="s">
        <v>22</v>
      </c>
      <c r="C3" s="13" t="s">
        <v>2</v>
      </c>
      <c r="D3" s="12" t="s">
        <v>23</v>
      </c>
      <c r="E3" s="14" t="s">
        <v>24</v>
      </c>
    </row>
    <row r="4" spans="1:6" ht="15.6" x14ac:dyDescent="0.25">
      <c r="A4" s="92">
        <v>2014</v>
      </c>
      <c r="B4" s="15" t="s">
        <v>446</v>
      </c>
      <c r="C4" s="15">
        <v>45</v>
      </c>
      <c r="D4" s="92">
        <v>535</v>
      </c>
      <c r="E4" s="12"/>
    </row>
    <row r="5" spans="1:6" ht="15.6" x14ac:dyDescent="0.25">
      <c r="A5" s="92"/>
      <c r="B5" s="15" t="s">
        <v>447</v>
      </c>
      <c r="C5" s="15">
        <v>43</v>
      </c>
      <c r="D5" s="92"/>
      <c r="E5" s="12"/>
    </row>
    <row r="6" spans="1:6" ht="15.6" x14ac:dyDescent="0.25">
      <c r="A6" s="92"/>
      <c r="B6" s="15" t="s">
        <v>448</v>
      </c>
      <c r="C6" s="15">
        <v>46</v>
      </c>
      <c r="D6" s="92"/>
      <c r="E6" s="12"/>
    </row>
    <row r="7" spans="1:6" ht="15.6" x14ac:dyDescent="0.25">
      <c r="A7" s="92"/>
      <c r="B7" s="15" t="s">
        <v>449</v>
      </c>
      <c r="C7" s="15">
        <v>48</v>
      </c>
      <c r="D7" s="92"/>
      <c r="E7" s="12"/>
    </row>
    <row r="8" spans="1:6" ht="15.6" x14ac:dyDescent="0.25">
      <c r="A8" s="92"/>
      <c r="B8" s="15" t="s">
        <v>450</v>
      </c>
      <c r="C8" s="15">
        <v>52</v>
      </c>
      <c r="D8" s="92"/>
      <c r="E8" s="12"/>
    </row>
    <row r="9" spans="1:6" ht="15.6" x14ac:dyDescent="0.25">
      <c r="A9" s="92"/>
      <c r="B9" s="15" t="s">
        <v>451</v>
      </c>
      <c r="C9" s="15">
        <v>48</v>
      </c>
      <c r="D9" s="92"/>
      <c r="E9" s="12"/>
    </row>
    <row r="10" spans="1:6" ht="15.6" x14ac:dyDescent="0.25">
      <c r="A10" s="92"/>
      <c r="B10" s="15" t="s">
        <v>452</v>
      </c>
      <c r="C10" s="15">
        <v>47</v>
      </c>
      <c r="D10" s="92"/>
      <c r="E10" s="12"/>
    </row>
    <row r="11" spans="1:6" ht="15.6" x14ac:dyDescent="0.25">
      <c r="A11" s="92"/>
      <c r="B11" s="15" t="s">
        <v>453</v>
      </c>
      <c r="C11" s="15">
        <v>49</v>
      </c>
      <c r="D11" s="92"/>
      <c r="E11" s="12"/>
    </row>
    <row r="12" spans="1:6" ht="15.6" x14ac:dyDescent="0.25">
      <c r="A12" s="92"/>
      <c r="B12" s="15" t="s">
        <v>454</v>
      </c>
      <c r="C12" s="15">
        <v>48</v>
      </c>
      <c r="D12" s="92"/>
      <c r="E12" s="12" t="s">
        <v>455</v>
      </c>
    </row>
    <row r="13" spans="1:6" ht="15.6" x14ac:dyDescent="0.25">
      <c r="A13" s="92"/>
      <c r="B13" s="15" t="s">
        <v>456</v>
      </c>
      <c r="C13" s="15">
        <v>53</v>
      </c>
      <c r="D13" s="92"/>
      <c r="E13" s="12"/>
    </row>
    <row r="14" spans="1:6" ht="15.6" x14ac:dyDescent="0.25">
      <c r="A14" s="92"/>
      <c r="B14" s="15" t="s">
        <v>457</v>
      </c>
      <c r="C14" s="15">
        <v>56</v>
      </c>
      <c r="D14" s="92"/>
      <c r="E14" s="12"/>
    </row>
    <row r="15" spans="1:6" ht="15.6" x14ac:dyDescent="0.25">
      <c r="A15" s="92">
        <v>2015</v>
      </c>
      <c r="B15" s="15" t="s">
        <v>458</v>
      </c>
      <c r="C15" s="15">
        <v>50</v>
      </c>
      <c r="D15" s="92">
        <v>603</v>
      </c>
      <c r="E15" s="12"/>
    </row>
    <row r="16" spans="1:6" ht="15.6" x14ac:dyDescent="0.25">
      <c r="A16" s="92"/>
      <c r="B16" s="15" t="s">
        <v>459</v>
      </c>
      <c r="C16" s="15">
        <v>48</v>
      </c>
      <c r="D16" s="92"/>
      <c r="E16" s="12"/>
    </row>
    <row r="17" spans="1:5" ht="15.6" x14ac:dyDescent="0.25">
      <c r="A17" s="92"/>
      <c r="B17" s="15" t="s">
        <v>460</v>
      </c>
      <c r="C17" s="15">
        <v>49</v>
      </c>
      <c r="D17" s="92"/>
      <c r="E17" s="12"/>
    </row>
    <row r="18" spans="1:5" ht="15.6" x14ac:dyDescent="0.25">
      <c r="A18" s="92"/>
      <c r="B18" s="15" t="s">
        <v>461</v>
      </c>
      <c r="C18" s="15">
        <v>50</v>
      </c>
      <c r="D18" s="92"/>
      <c r="E18" s="12"/>
    </row>
    <row r="19" spans="1:5" ht="15.6" x14ac:dyDescent="0.25">
      <c r="A19" s="92"/>
      <c r="B19" s="15" t="s">
        <v>462</v>
      </c>
      <c r="C19" s="15">
        <v>49</v>
      </c>
      <c r="D19" s="92"/>
      <c r="E19" s="12"/>
    </row>
    <row r="20" spans="1:5" ht="15.6" x14ac:dyDescent="0.25">
      <c r="A20" s="92"/>
      <c r="B20" s="15" t="s">
        <v>463</v>
      </c>
      <c r="C20" s="15">
        <v>51</v>
      </c>
      <c r="D20" s="92"/>
      <c r="E20" s="12"/>
    </row>
    <row r="21" spans="1:5" ht="15.6" x14ac:dyDescent="0.25">
      <c r="A21" s="92"/>
      <c r="B21" s="15" t="s">
        <v>464</v>
      </c>
      <c r="C21" s="15">
        <v>51</v>
      </c>
      <c r="D21" s="92"/>
      <c r="E21" s="12"/>
    </row>
    <row r="22" spans="1:5" ht="15.6" x14ac:dyDescent="0.25">
      <c r="A22" s="92"/>
      <c r="B22" s="15" t="s">
        <v>465</v>
      </c>
      <c r="C22" s="15">
        <v>52</v>
      </c>
      <c r="D22" s="92"/>
      <c r="E22" s="12"/>
    </row>
    <row r="23" spans="1:5" ht="15.6" x14ac:dyDescent="0.25">
      <c r="A23" s="92"/>
      <c r="B23" s="15" t="s">
        <v>466</v>
      </c>
      <c r="C23" s="15">
        <v>51</v>
      </c>
      <c r="D23" s="92"/>
      <c r="E23" s="12"/>
    </row>
    <row r="24" spans="1:5" ht="15.6" x14ac:dyDescent="0.25">
      <c r="A24" s="92"/>
      <c r="B24" s="15" t="s">
        <v>467</v>
      </c>
      <c r="C24" s="15">
        <v>53</v>
      </c>
      <c r="D24" s="92"/>
      <c r="E24" s="12"/>
    </row>
    <row r="25" spans="1:5" ht="15.6" x14ac:dyDescent="0.25">
      <c r="A25" s="92"/>
      <c r="B25" s="15" t="s">
        <v>468</v>
      </c>
      <c r="C25" s="15">
        <v>50</v>
      </c>
      <c r="D25" s="92"/>
      <c r="E25" s="12"/>
    </row>
    <row r="26" spans="1:5" ht="15.6" x14ac:dyDescent="0.25">
      <c r="A26" s="92"/>
      <c r="B26" s="15" t="s">
        <v>469</v>
      </c>
      <c r="C26" s="15">
        <v>49</v>
      </c>
      <c r="D26" s="92"/>
      <c r="E26" s="12"/>
    </row>
    <row r="27" spans="1:5" ht="15.6" x14ac:dyDescent="0.25">
      <c r="A27" s="92">
        <v>2016</v>
      </c>
      <c r="B27" s="15" t="s">
        <v>470</v>
      </c>
      <c r="C27" s="15">
        <v>58</v>
      </c>
      <c r="D27" s="92">
        <v>527</v>
      </c>
      <c r="E27" s="12"/>
    </row>
    <row r="28" spans="1:5" ht="15.6" x14ac:dyDescent="0.25">
      <c r="A28" s="92"/>
      <c r="B28" s="15" t="s">
        <v>471</v>
      </c>
      <c r="C28" s="15">
        <v>36</v>
      </c>
      <c r="D28" s="92"/>
      <c r="E28" s="12"/>
    </row>
    <row r="29" spans="1:5" ht="15.6" x14ac:dyDescent="0.25">
      <c r="A29" s="92"/>
      <c r="B29" s="15" t="s">
        <v>472</v>
      </c>
      <c r="C29" s="15">
        <v>49</v>
      </c>
      <c r="D29" s="92"/>
      <c r="E29" s="12"/>
    </row>
    <row r="30" spans="1:5" ht="15.6" x14ac:dyDescent="0.25">
      <c r="A30" s="92"/>
      <c r="B30" s="15" t="s">
        <v>473</v>
      </c>
      <c r="C30" s="15">
        <v>37</v>
      </c>
      <c r="D30" s="92"/>
      <c r="E30" s="12"/>
    </row>
    <row r="31" spans="1:5" ht="15.6" x14ac:dyDescent="0.25">
      <c r="A31" s="92"/>
      <c r="B31" s="15" t="s">
        <v>474</v>
      </c>
      <c r="C31" s="15">
        <v>38</v>
      </c>
      <c r="D31" s="92"/>
      <c r="E31" s="12"/>
    </row>
    <row r="32" spans="1:5" ht="15.6" x14ac:dyDescent="0.25">
      <c r="A32" s="92"/>
      <c r="B32" s="15" t="s">
        <v>475</v>
      </c>
      <c r="C32" s="15">
        <v>39</v>
      </c>
      <c r="D32" s="92"/>
      <c r="E32" s="12"/>
    </row>
    <row r="33" spans="1:5" ht="15.6" x14ac:dyDescent="0.25">
      <c r="A33" s="92"/>
      <c r="B33" s="15" t="s">
        <v>476</v>
      </c>
      <c r="C33" s="15">
        <v>37</v>
      </c>
      <c r="D33" s="92"/>
      <c r="E33" s="12"/>
    </row>
    <row r="34" spans="1:5" ht="15.6" x14ac:dyDescent="0.25">
      <c r="A34" s="92"/>
      <c r="B34" s="15" t="s">
        <v>477</v>
      </c>
      <c r="C34" s="15">
        <v>29</v>
      </c>
      <c r="D34" s="92"/>
      <c r="E34" s="12"/>
    </row>
    <row r="35" spans="1:5" ht="15.6" x14ac:dyDescent="0.25">
      <c r="A35" s="92"/>
      <c r="B35" s="15" t="s">
        <v>478</v>
      </c>
      <c r="C35" s="15">
        <v>31</v>
      </c>
      <c r="D35" s="92"/>
      <c r="E35" s="12"/>
    </row>
    <row r="36" spans="1:5" ht="15.6" x14ac:dyDescent="0.25">
      <c r="A36" s="92"/>
      <c r="B36" s="15" t="s">
        <v>479</v>
      </c>
      <c r="C36" s="15">
        <v>31</v>
      </c>
      <c r="D36" s="92"/>
      <c r="E36" s="12"/>
    </row>
    <row r="37" spans="1:5" ht="15.6" x14ac:dyDescent="0.25">
      <c r="A37" s="92"/>
      <c r="B37" s="15" t="s">
        <v>480</v>
      </c>
      <c r="C37" s="15">
        <v>35</v>
      </c>
      <c r="D37" s="92"/>
      <c r="E37" s="12"/>
    </row>
    <row r="38" spans="1:5" ht="15.6" x14ac:dyDescent="0.25">
      <c r="A38" s="92"/>
      <c r="B38" s="15" t="s">
        <v>481</v>
      </c>
      <c r="C38" s="15">
        <v>34</v>
      </c>
      <c r="D38" s="92"/>
      <c r="E38" s="12"/>
    </row>
    <row r="39" spans="1:5" ht="15.6" x14ac:dyDescent="0.25">
      <c r="A39" s="92"/>
      <c r="B39" s="16" t="s">
        <v>482</v>
      </c>
      <c r="C39" s="15">
        <v>34</v>
      </c>
      <c r="D39" s="92"/>
      <c r="E39" s="12"/>
    </row>
    <row r="40" spans="1:5" ht="15.6" x14ac:dyDescent="0.25">
      <c r="A40" s="92"/>
      <c r="B40" s="16" t="s">
        <v>483</v>
      </c>
      <c r="C40" s="15">
        <v>39</v>
      </c>
      <c r="D40" s="92"/>
      <c r="E40" s="12"/>
    </row>
    <row r="41" spans="1:5" ht="15.6" x14ac:dyDescent="0.25">
      <c r="A41" s="92">
        <v>2017</v>
      </c>
      <c r="B41" s="15" t="s">
        <v>484</v>
      </c>
      <c r="C41" s="15">
        <v>51</v>
      </c>
      <c r="D41" s="92">
        <v>436</v>
      </c>
      <c r="E41" s="13"/>
    </row>
    <row r="42" spans="1:5" ht="15.6" x14ac:dyDescent="0.25">
      <c r="A42" s="92"/>
      <c r="B42" s="15" t="s">
        <v>485</v>
      </c>
      <c r="C42" s="15">
        <v>52</v>
      </c>
      <c r="D42" s="92"/>
      <c r="E42" s="13"/>
    </row>
    <row r="43" spans="1:5" ht="15.6" x14ac:dyDescent="0.25">
      <c r="A43" s="92"/>
      <c r="B43" s="15" t="s">
        <v>486</v>
      </c>
      <c r="C43" s="15">
        <v>55</v>
      </c>
      <c r="D43" s="92"/>
      <c r="E43" s="13"/>
    </row>
    <row r="44" spans="1:5" ht="15.6" x14ac:dyDescent="0.25">
      <c r="A44" s="92"/>
      <c r="B44" s="15" t="s">
        <v>487</v>
      </c>
      <c r="C44" s="15">
        <v>55</v>
      </c>
      <c r="D44" s="92"/>
      <c r="E44" s="13"/>
    </row>
    <row r="45" spans="1:5" ht="15.6" x14ac:dyDescent="0.25">
      <c r="A45" s="92"/>
      <c r="B45" s="15" t="s">
        <v>488</v>
      </c>
      <c r="C45" s="15">
        <v>28</v>
      </c>
      <c r="D45" s="92"/>
      <c r="E45" s="13"/>
    </row>
    <row r="46" spans="1:5" ht="15.6" x14ac:dyDescent="0.25">
      <c r="A46" s="92"/>
      <c r="B46" s="15" t="s">
        <v>489</v>
      </c>
      <c r="C46" s="15">
        <v>23</v>
      </c>
      <c r="D46" s="92"/>
      <c r="E46" s="13"/>
    </row>
    <row r="47" spans="1:5" ht="15.6" x14ac:dyDescent="0.25">
      <c r="A47" s="92"/>
      <c r="B47" s="15" t="s">
        <v>490</v>
      </c>
      <c r="C47" s="15">
        <v>47</v>
      </c>
      <c r="D47" s="92"/>
      <c r="E47" s="13"/>
    </row>
    <row r="48" spans="1:5" ht="15.6" x14ac:dyDescent="0.25">
      <c r="A48" s="92"/>
      <c r="B48" s="15" t="s">
        <v>491</v>
      </c>
      <c r="C48" s="15">
        <v>45</v>
      </c>
      <c r="D48" s="92"/>
      <c r="E48" s="13"/>
    </row>
    <row r="49" spans="1:5" ht="15.6" x14ac:dyDescent="0.25">
      <c r="A49" s="92"/>
      <c r="B49" s="15" t="s">
        <v>492</v>
      </c>
      <c r="C49" s="15">
        <v>30</v>
      </c>
      <c r="D49" s="92"/>
      <c r="E49" s="13"/>
    </row>
    <row r="50" spans="1:5" ht="15.6" x14ac:dyDescent="0.25">
      <c r="A50" s="92"/>
      <c r="B50" s="15" t="s">
        <v>493</v>
      </c>
      <c r="C50" s="15">
        <v>50</v>
      </c>
      <c r="D50" s="92"/>
      <c r="E50" s="13"/>
    </row>
    <row r="51" spans="1:5" ht="15.6" x14ac:dyDescent="0.25">
      <c r="A51" s="93" t="s">
        <v>37</v>
      </c>
      <c r="B51" s="15" t="s">
        <v>494</v>
      </c>
      <c r="C51" s="15">
        <v>25</v>
      </c>
      <c r="D51" s="93">
        <f>SUM(C51:C66)</f>
        <v>424</v>
      </c>
      <c r="E51" s="15"/>
    </row>
    <row r="52" spans="1:5" ht="15.6" x14ac:dyDescent="0.25">
      <c r="A52" s="94"/>
      <c r="B52" s="15" t="s">
        <v>495</v>
      </c>
      <c r="C52" s="15">
        <v>16</v>
      </c>
      <c r="D52" s="94"/>
      <c r="E52" s="15"/>
    </row>
    <row r="53" spans="1:5" ht="15.6" x14ac:dyDescent="0.25">
      <c r="A53" s="94"/>
      <c r="B53" s="15" t="s">
        <v>496</v>
      </c>
      <c r="C53" s="15">
        <v>15</v>
      </c>
      <c r="D53" s="94"/>
      <c r="E53" s="15"/>
    </row>
    <row r="54" spans="1:5" ht="15.6" x14ac:dyDescent="0.25">
      <c r="A54" s="94"/>
      <c r="B54" s="15" t="s">
        <v>497</v>
      </c>
      <c r="C54" s="15">
        <v>27</v>
      </c>
      <c r="D54" s="94"/>
      <c r="E54" s="15"/>
    </row>
    <row r="55" spans="1:5" ht="15.6" x14ac:dyDescent="0.25">
      <c r="A55" s="94"/>
      <c r="B55" s="15" t="s">
        <v>498</v>
      </c>
      <c r="C55" s="15">
        <v>18</v>
      </c>
      <c r="D55" s="94"/>
      <c r="E55" s="15"/>
    </row>
    <row r="56" spans="1:5" ht="15.6" x14ac:dyDescent="0.25">
      <c r="A56" s="94"/>
      <c r="B56" s="15" t="s">
        <v>499</v>
      </c>
      <c r="C56" s="15">
        <v>23</v>
      </c>
      <c r="D56" s="94"/>
      <c r="E56" s="15"/>
    </row>
    <row r="57" spans="1:5" ht="15.6" x14ac:dyDescent="0.25">
      <c r="A57" s="94"/>
      <c r="B57" s="15" t="s">
        <v>500</v>
      </c>
      <c r="C57" s="15">
        <v>40</v>
      </c>
      <c r="D57" s="94"/>
      <c r="E57" s="15"/>
    </row>
    <row r="58" spans="1:5" ht="15.6" x14ac:dyDescent="0.25">
      <c r="A58" s="94"/>
      <c r="B58" s="15" t="s">
        <v>501</v>
      </c>
      <c r="C58" s="15">
        <v>15</v>
      </c>
      <c r="D58" s="94"/>
      <c r="E58" s="15"/>
    </row>
    <row r="59" spans="1:5" ht="15.6" x14ac:dyDescent="0.25">
      <c r="A59" s="94"/>
      <c r="B59" s="15" t="s">
        <v>502</v>
      </c>
      <c r="C59" s="15">
        <v>22</v>
      </c>
      <c r="D59" s="94"/>
      <c r="E59" s="15"/>
    </row>
    <row r="60" spans="1:5" ht="15.6" x14ac:dyDescent="0.25">
      <c r="A60" s="94"/>
      <c r="B60" s="15" t="s">
        <v>503</v>
      </c>
      <c r="C60" s="15">
        <v>41</v>
      </c>
      <c r="D60" s="94"/>
      <c r="E60" s="15"/>
    </row>
    <row r="61" spans="1:5" ht="15.6" x14ac:dyDescent="0.25">
      <c r="A61" s="94"/>
      <c r="B61" s="15" t="s">
        <v>504</v>
      </c>
      <c r="C61" s="15">
        <v>58</v>
      </c>
      <c r="D61" s="94"/>
      <c r="E61" s="15"/>
    </row>
    <row r="62" spans="1:5" ht="15.6" x14ac:dyDescent="0.25">
      <c r="A62" s="94"/>
      <c r="B62" s="15" t="s">
        <v>505</v>
      </c>
      <c r="C62" s="15">
        <v>33</v>
      </c>
      <c r="D62" s="94"/>
      <c r="E62" s="15"/>
    </row>
    <row r="63" spans="1:5" ht="15.6" x14ac:dyDescent="0.25">
      <c r="A63" s="94"/>
      <c r="B63" s="15" t="s">
        <v>506</v>
      </c>
      <c r="C63" s="15">
        <v>58</v>
      </c>
      <c r="D63" s="94"/>
      <c r="E63" s="15"/>
    </row>
    <row r="64" spans="1:5" ht="15.6" x14ac:dyDescent="0.25">
      <c r="A64" s="95"/>
      <c r="B64" s="15" t="s">
        <v>507</v>
      </c>
      <c r="C64" s="15">
        <v>33</v>
      </c>
      <c r="D64" s="95"/>
      <c r="E64" s="15"/>
    </row>
  </sheetData>
  <mergeCells count="13">
    <mergeCell ref="A27:A40"/>
    <mergeCell ref="A41:A50"/>
    <mergeCell ref="A51:A64"/>
    <mergeCell ref="D4:D14"/>
    <mergeCell ref="D15:D26"/>
    <mergeCell ref="D27:D40"/>
    <mergeCell ref="D41:D50"/>
    <mergeCell ref="D51:D64"/>
    <mergeCell ref="A1:E1"/>
    <mergeCell ref="A2:C2"/>
    <mergeCell ref="D2:E2"/>
    <mergeCell ref="A4:A14"/>
    <mergeCell ref="A15:A26"/>
  </mergeCells>
  <phoneticPr fontId="29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7" sqref="B7"/>
    </sheetView>
  </sheetViews>
  <sheetFormatPr defaultColWidth="8.88671875" defaultRowHeight="13.8" x14ac:dyDescent="0.25"/>
  <cols>
    <col min="1" max="1" width="9.77734375" style="7" customWidth="1"/>
    <col min="2" max="2" width="19.33203125" style="7" customWidth="1"/>
    <col min="3" max="3" width="17" style="7" customWidth="1"/>
    <col min="4" max="4" width="17.88671875" style="7" customWidth="1"/>
    <col min="5" max="5" width="16.109375" style="7" customWidth="1"/>
    <col min="6" max="16384" width="8.88671875" style="7"/>
  </cols>
  <sheetData>
    <row r="1" spans="1:5" ht="40.049999999999997" customHeight="1" x14ac:dyDescent="0.25">
      <c r="A1" s="42" t="s">
        <v>508</v>
      </c>
      <c r="B1" s="42"/>
      <c r="C1" s="42"/>
      <c r="D1" s="42"/>
      <c r="E1" s="42"/>
    </row>
    <row r="2" spans="1:5" ht="15.6" x14ac:dyDescent="0.25">
      <c r="A2" s="58" t="s">
        <v>20</v>
      </c>
      <c r="B2" s="58"/>
      <c r="C2" s="58"/>
      <c r="D2" s="58">
        <f>SUM(D4:D31)</f>
        <v>1217</v>
      </c>
      <c r="E2" s="58"/>
    </row>
    <row r="3" spans="1:5" ht="13.95" customHeight="1" x14ac:dyDescent="0.25">
      <c r="A3" s="2" t="s">
        <v>21</v>
      </c>
      <c r="B3" s="2" t="s">
        <v>22</v>
      </c>
      <c r="C3" s="2" t="s">
        <v>2</v>
      </c>
      <c r="D3" s="2" t="s">
        <v>312</v>
      </c>
      <c r="E3" s="10" t="s">
        <v>24</v>
      </c>
    </row>
    <row r="4" spans="1:5" ht="13.95" customHeight="1" x14ac:dyDescent="0.25">
      <c r="A4" s="58">
        <v>2014</v>
      </c>
      <c r="B4" s="2" t="s">
        <v>509</v>
      </c>
      <c r="C4" s="2">
        <v>40</v>
      </c>
      <c r="D4" s="58">
        <f>SUM(C4:C8)</f>
        <v>249</v>
      </c>
      <c r="E4" s="2"/>
    </row>
    <row r="5" spans="1:5" ht="15.6" x14ac:dyDescent="0.25">
      <c r="A5" s="58"/>
      <c r="B5" s="2" t="s">
        <v>510</v>
      </c>
      <c r="C5" s="2">
        <v>45</v>
      </c>
      <c r="D5" s="58"/>
      <c r="E5" s="2"/>
    </row>
    <row r="6" spans="1:5" ht="15.6" x14ac:dyDescent="0.25">
      <c r="A6" s="58"/>
      <c r="B6" s="2" t="s">
        <v>511</v>
      </c>
      <c r="C6" s="2">
        <v>47</v>
      </c>
      <c r="D6" s="58"/>
      <c r="E6" s="2"/>
    </row>
    <row r="7" spans="1:5" ht="15.6" x14ac:dyDescent="0.25">
      <c r="A7" s="58"/>
      <c r="B7" s="2" t="s">
        <v>512</v>
      </c>
      <c r="C7" s="2">
        <v>54</v>
      </c>
      <c r="D7" s="58"/>
      <c r="E7" s="2"/>
    </row>
    <row r="8" spans="1:5" ht="15.6" x14ac:dyDescent="0.25">
      <c r="A8" s="58"/>
      <c r="B8" s="2" t="s">
        <v>513</v>
      </c>
      <c r="C8" s="2">
        <v>63</v>
      </c>
      <c r="D8" s="58"/>
      <c r="E8" s="2"/>
    </row>
    <row r="9" spans="1:5" ht="15.6" x14ac:dyDescent="0.25">
      <c r="A9" s="58">
        <v>2015</v>
      </c>
      <c r="B9" s="2" t="s">
        <v>514</v>
      </c>
      <c r="C9" s="2">
        <v>43</v>
      </c>
      <c r="D9" s="58">
        <f>SUM(C9:C13)</f>
        <v>220</v>
      </c>
      <c r="E9" s="2"/>
    </row>
    <row r="10" spans="1:5" ht="15.6" x14ac:dyDescent="0.25">
      <c r="A10" s="58"/>
      <c r="B10" s="2" t="s">
        <v>515</v>
      </c>
      <c r="C10" s="2">
        <v>46</v>
      </c>
      <c r="D10" s="58"/>
      <c r="E10" s="2"/>
    </row>
    <row r="11" spans="1:5" ht="15.6" x14ac:dyDescent="0.25">
      <c r="A11" s="58"/>
      <c r="B11" s="2" t="s">
        <v>516</v>
      </c>
      <c r="C11" s="2">
        <v>33</v>
      </c>
      <c r="D11" s="58"/>
      <c r="E11" s="2"/>
    </row>
    <row r="12" spans="1:5" ht="15.6" x14ac:dyDescent="0.25">
      <c r="A12" s="58"/>
      <c r="B12" s="2" t="s">
        <v>517</v>
      </c>
      <c r="C12" s="2">
        <v>32</v>
      </c>
      <c r="D12" s="58"/>
      <c r="E12" s="2"/>
    </row>
    <row r="13" spans="1:5" ht="15.6" x14ac:dyDescent="0.25">
      <c r="A13" s="58"/>
      <c r="B13" s="2" t="s">
        <v>518</v>
      </c>
      <c r="C13" s="2">
        <v>66</v>
      </c>
      <c r="D13" s="58"/>
      <c r="E13" s="2"/>
    </row>
    <row r="14" spans="1:5" ht="15.6" x14ac:dyDescent="0.25">
      <c r="A14" s="58">
        <v>2016</v>
      </c>
      <c r="B14" s="2" t="s">
        <v>519</v>
      </c>
      <c r="C14" s="2">
        <v>43</v>
      </c>
      <c r="D14" s="58">
        <f>SUM(C14:C18)</f>
        <v>191</v>
      </c>
      <c r="E14" s="2"/>
    </row>
    <row r="15" spans="1:5" ht="15.6" x14ac:dyDescent="0.25">
      <c r="A15" s="58"/>
      <c r="B15" s="2" t="s">
        <v>520</v>
      </c>
      <c r="C15" s="2">
        <v>45</v>
      </c>
      <c r="D15" s="58"/>
      <c r="E15" s="2"/>
    </row>
    <row r="16" spans="1:5" ht="15.6" x14ac:dyDescent="0.25">
      <c r="A16" s="58"/>
      <c r="B16" s="2" t="s">
        <v>521</v>
      </c>
      <c r="C16" s="2">
        <v>28</v>
      </c>
      <c r="D16" s="58"/>
      <c r="E16" s="2"/>
    </row>
    <row r="17" spans="1:5" ht="15.6" x14ac:dyDescent="0.25">
      <c r="A17" s="58"/>
      <c r="B17" s="2" t="s">
        <v>522</v>
      </c>
      <c r="C17" s="2">
        <v>31</v>
      </c>
      <c r="D17" s="58"/>
      <c r="E17" s="2"/>
    </row>
    <row r="18" spans="1:5" ht="15.6" x14ac:dyDescent="0.25">
      <c r="A18" s="58"/>
      <c r="B18" s="2" t="s">
        <v>523</v>
      </c>
      <c r="C18" s="2">
        <v>44</v>
      </c>
      <c r="D18" s="58"/>
      <c r="E18" s="2"/>
    </row>
    <row r="19" spans="1:5" ht="15.6" x14ac:dyDescent="0.25">
      <c r="A19" s="58">
        <v>2017</v>
      </c>
      <c r="B19" s="2" t="s">
        <v>524</v>
      </c>
      <c r="C19" s="2">
        <v>46</v>
      </c>
      <c r="D19" s="58">
        <f>SUM(C19:C23)</f>
        <v>242</v>
      </c>
      <c r="E19" s="2"/>
    </row>
    <row r="20" spans="1:5" ht="15.6" x14ac:dyDescent="0.25">
      <c r="A20" s="58"/>
      <c r="B20" s="2" t="s">
        <v>525</v>
      </c>
      <c r="C20" s="2">
        <v>49</v>
      </c>
      <c r="D20" s="58"/>
      <c r="E20" s="2"/>
    </row>
    <row r="21" spans="1:5" ht="15.6" x14ac:dyDescent="0.25">
      <c r="A21" s="58"/>
      <c r="B21" s="2" t="s">
        <v>526</v>
      </c>
      <c r="C21" s="2">
        <v>50</v>
      </c>
      <c r="D21" s="58"/>
      <c r="E21" s="2"/>
    </row>
    <row r="22" spans="1:5" ht="15.6" x14ac:dyDescent="0.25">
      <c r="A22" s="58"/>
      <c r="B22" s="2" t="s">
        <v>527</v>
      </c>
      <c r="C22" s="2">
        <v>43</v>
      </c>
      <c r="D22" s="58"/>
      <c r="E22" s="2"/>
    </row>
    <row r="23" spans="1:5" ht="15.6" x14ac:dyDescent="0.25">
      <c r="A23" s="58"/>
      <c r="B23" s="2" t="s">
        <v>528</v>
      </c>
      <c r="C23" s="2">
        <v>54</v>
      </c>
      <c r="D23" s="58"/>
      <c r="E23" s="2"/>
    </row>
    <row r="24" spans="1:5" ht="15.6" x14ac:dyDescent="0.25">
      <c r="A24" s="61" t="s">
        <v>37</v>
      </c>
      <c r="B24" s="2" t="s">
        <v>529</v>
      </c>
      <c r="C24" s="2">
        <v>40</v>
      </c>
      <c r="D24" s="61">
        <f>SUM(C24:C32)</f>
        <v>315</v>
      </c>
      <c r="E24" s="2"/>
    </row>
    <row r="25" spans="1:5" ht="15.6" x14ac:dyDescent="0.25">
      <c r="A25" s="62"/>
      <c r="B25" s="2" t="s">
        <v>530</v>
      </c>
      <c r="C25" s="2">
        <v>35</v>
      </c>
      <c r="D25" s="62"/>
      <c r="E25" s="2"/>
    </row>
    <row r="26" spans="1:5" ht="15.6" x14ac:dyDescent="0.25">
      <c r="A26" s="62"/>
      <c r="B26" s="2" t="s">
        <v>531</v>
      </c>
      <c r="C26" s="2">
        <v>26</v>
      </c>
      <c r="D26" s="62"/>
      <c r="E26" s="2"/>
    </row>
    <row r="27" spans="1:5" ht="15.6" x14ac:dyDescent="0.25">
      <c r="A27" s="62"/>
      <c r="B27" s="2" t="s">
        <v>532</v>
      </c>
      <c r="C27" s="2">
        <v>66</v>
      </c>
      <c r="D27" s="62"/>
      <c r="E27" s="2"/>
    </row>
    <row r="28" spans="1:5" ht="15.6" x14ac:dyDescent="0.25">
      <c r="A28" s="62"/>
      <c r="B28" s="2" t="s">
        <v>533</v>
      </c>
      <c r="C28" s="2">
        <v>37</v>
      </c>
      <c r="D28" s="62"/>
      <c r="E28" s="2"/>
    </row>
    <row r="29" spans="1:5" ht="15.6" x14ac:dyDescent="0.25">
      <c r="A29" s="62"/>
      <c r="B29" s="2" t="s">
        <v>534</v>
      </c>
      <c r="C29" s="2">
        <v>32</v>
      </c>
      <c r="D29" s="62"/>
      <c r="E29" s="2"/>
    </row>
    <row r="30" spans="1:5" ht="15.6" x14ac:dyDescent="0.25">
      <c r="A30" s="62"/>
      <c r="B30" s="2" t="s">
        <v>535</v>
      </c>
      <c r="C30" s="2">
        <v>58</v>
      </c>
      <c r="D30" s="62"/>
      <c r="E30" s="2"/>
    </row>
    <row r="31" spans="1:5" ht="15.6" x14ac:dyDescent="0.25">
      <c r="A31" s="63"/>
      <c r="B31" s="2" t="s">
        <v>536</v>
      </c>
      <c r="C31" s="2">
        <v>21</v>
      </c>
      <c r="D31" s="63"/>
      <c r="E31" s="2"/>
    </row>
  </sheetData>
  <mergeCells count="13">
    <mergeCell ref="A14:A18"/>
    <mergeCell ref="A19:A23"/>
    <mergeCell ref="A24:A31"/>
    <mergeCell ref="D4:D8"/>
    <mergeCell ref="D9:D13"/>
    <mergeCell ref="D14:D18"/>
    <mergeCell ref="D19:D23"/>
    <mergeCell ref="D24:D31"/>
    <mergeCell ref="A1:E1"/>
    <mergeCell ref="A2:C2"/>
    <mergeCell ref="D2:E2"/>
    <mergeCell ref="A4:A8"/>
    <mergeCell ref="A9:A13"/>
  </mergeCells>
  <phoneticPr fontId="29" type="noConversion"/>
  <pageMargins left="0.69930555555555596" right="0.69930555555555596" top="0.75" bottom="0.75" header="0.3" footer="0.3"/>
  <ignoredErrors>
    <ignoredError sqref="D19 D14 D9 D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2" sqref="D2:E2"/>
    </sheetView>
  </sheetViews>
  <sheetFormatPr defaultColWidth="8.88671875" defaultRowHeight="13.8" x14ac:dyDescent="0.25"/>
  <cols>
    <col min="1" max="1" width="8.88671875" style="7"/>
    <col min="2" max="2" width="24.5546875" style="7" customWidth="1"/>
    <col min="3" max="3" width="17.77734375" style="7" customWidth="1"/>
    <col min="4" max="4" width="16.33203125" style="7" customWidth="1"/>
    <col min="5" max="5" width="17.5546875" style="7" customWidth="1"/>
    <col min="6" max="16384" width="8.88671875" style="7"/>
  </cols>
  <sheetData>
    <row r="1" spans="1:6" ht="37.049999999999997" customHeight="1" x14ac:dyDescent="0.25">
      <c r="A1" s="42" t="s">
        <v>537</v>
      </c>
      <c r="B1" s="42"/>
      <c r="C1" s="42"/>
      <c r="D1" s="42"/>
      <c r="E1" s="42"/>
      <c r="F1" s="8"/>
    </row>
    <row r="2" spans="1:6" ht="15.6" x14ac:dyDescent="0.25">
      <c r="A2" s="58" t="s">
        <v>538</v>
      </c>
      <c r="B2" s="58"/>
      <c r="C2" s="58"/>
      <c r="D2" s="58">
        <f>SUM(D4:D30)</f>
        <v>1307</v>
      </c>
      <c r="E2" s="58"/>
      <c r="F2" s="9"/>
    </row>
    <row r="3" spans="1:6" ht="15.6" x14ac:dyDescent="0.25">
      <c r="A3" s="1" t="s">
        <v>21</v>
      </c>
      <c r="B3" s="1" t="s">
        <v>22</v>
      </c>
      <c r="C3" s="1" t="s">
        <v>2</v>
      </c>
      <c r="D3" s="2" t="s">
        <v>23</v>
      </c>
      <c r="E3" s="2" t="s">
        <v>24</v>
      </c>
      <c r="F3" s="9"/>
    </row>
    <row r="4" spans="1:6" ht="15.6" x14ac:dyDescent="0.25">
      <c r="A4" s="58">
        <v>2014</v>
      </c>
      <c r="B4" s="2" t="s">
        <v>539</v>
      </c>
      <c r="C4" s="2">
        <v>52</v>
      </c>
      <c r="D4" s="58">
        <f>SUM(C4:C8)</f>
        <v>223</v>
      </c>
      <c r="E4" s="2"/>
      <c r="F4" s="9"/>
    </row>
    <row r="5" spans="1:6" ht="15.6" x14ac:dyDescent="0.25">
      <c r="A5" s="58"/>
      <c r="B5" s="2" t="s">
        <v>540</v>
      </c>
      <c r="C5" s="2">
        <v>46</v>
      </c>
      <c r="D5" s="58"/>
      <c r="E5" s="2"/>
      <c r="F5" s="9"/>
    </row>
    <row r="6" spans="1:6" ht="15.6" x14ac:dyDescent="0.25">
      <c r="A6" s="58"/>
      <c r="B6" s="2" t="s">
        <v>541</v>
      </c>
      <c r="C6" s="2">
        <v>33</v>
      </c>
      <c r="D6" s="58"/>
      <c r="E6" s="2"/>
      <c r="F6" s="9"/>
    </row>
    <row r="7" spans="1:6" ht="15.6" x14ac:dyDescent="0.25">
      <c r="A7" s="58"/>
      <c r="B7" s="2" t="s">
        <v>542</v>
      </c>
      <c r="C7" s="2">
        <v>30</v>
      </c>
      <c r="D7" s="58"/>
      <c r="E7" s="2"/>
      <c r="F7" s="9"/>
    </row>
    <row r="8" spans="1:6" ht="15.6" x14ac:dyDescent="0.25">
      <c r="A8" s="58"/>
      <c r="B8" s="2" t="s">
        <v>543</v>
      </c>
      <c r="C8" s="2">
        <v>62</v>
      </c>
      <c r="D8" s="58"/>
      <c r="E8" s="2"/>
      <c r="F8" s="9"/>
    </row>
    <row r="9" spans="1:6" ht="15.6" x14ac:dyDescent="0.25">
      <c r="A9" s="58">
        <v>2015</v>
      </c>
      <c r="B9" s="2" t="s">
        <v>544</v>
      </c>
      <c r="C9" s="2">
        <v>55</v>
      </c>
      <c r="D9" s="58">
        <f>SUM(C9:C14)</f>
        <v>233</v>
      </c>
      <c r="E9" s="2"/>
      <c r="F9" s="9"/>
    </row>
    <row r="10" spans="1:6" ht="15.6" x14ac:dyDescent="0.25">
      <c r="A10" s="58"/>
      <c r="B10" s="2" t="s">
        <v>545</v>
      </c>
      <c r="C10" s="2">
        <v>46</v>
      </c>
      <c r="D10" s="58"/>
      <c r="E10" s="2"/>
      <c r="F10" s="9"/>
    </row>
    <row r="11" spans="1:6" ht="15.6" x14ac:dyDescent="0.25">
      <c r="A11" s="58"/>
      <c r="B11" s="2" t="s">
        <v>546</v>
      </c>
      <c r="C11" s="2">
        <v>39</v>
      </c>
      <c r="D11" s="58"/>
      <c r="E11" s="2"/>
      <c r="F11" s="9"/>
    </row>
    <row r="12" spans="1:6" ht="15.6" x14ac:dyDescent="0.25">
      <c r="A12" s="58"/>
      <c r="B12" s="2" t="s">
        <v>547</v>
      </c>
      <c r="C12" s="2">
        <v>46</v>
      </c>
      <c r="D12" s="58"/>
      <c r="E12" s="2"/>
      <c r="F12" s="9"/>
    </row>
    <row r="13" spans="1:6" ht="15.6" x14ac:dyDescent="0.25">
      <c r="A13" s="58"/>
      <c r="B13" s="2" t="s">
        <v>548</v>
      </c>
      <c r="C13" s="2">
        <v>47</v>
      </c>
      <c r="D13" s="58"/>
      <c r="E13" s="2"/>
      <c r="F13" s="9"/>
    </row>
    <row r="14" spans="1:6" ht="15.6" x14ac:dyDescent="0.25">
      <c r="A14" s="58"/>
      <c r="B14" s="2" t="s">
        <v>549</v>
      </c>
      <c r="C14" s="2"/>
      <c r="D14" s="58"/>
      <c r="E14" s="1" t="s">
        <v>550</v>
      </c>
      <c r="F14" s="9"/>
    </row>
    <row r="15" spans="1:6" ht="15.6" x14ac:dyDescent="0.25">
      <c r="A15" s="58">
        <v>2016</v>
      </c>
      <c r="B15" s="2" t="s">
        <v>551</v>
      </c>
      <c r="C15" s="2">
        <v>55</v>
      </c>
      <c r="D15" s="58">
        <f>SUM(C15:C21)</f>
        <v>286</v>
      </c>
      <c r="E15" s="2"/>
      <c r="F15" s="9"/>
    </row>
    <row r="16" spans="1:6" ht="15.6" x14ac:dyDescent="0.25">
      <c r="A16" s="58"/>
      <c r="B16" s="2" t="s">
        <v>552</v>
      </c>
      <c r="C16" s="2">
        <v>56</v>
      </c>
      <c r="D16" s="58"/>
      <c r="E16" s="2"/>
      <c r="F16" s="9"/>
    </row>
    <row r="17" spans="1:6" ht="15.6" x14ac:dyDescent="0.25">
      <c r="A17" s="58"/>
      <c r="B17" s="2" t="s">
        <v>553</v>
      </c>
      <c r="C17" s="2">
        <v>38</v>
      </c>
      <c r="D17" s="58"/>
      <c r="E17" s="2"/>
      <c r="F17" s="9"/>
    </row>
    <row r="18" spans="1:6" ht="15.6" x14ac:dyDescent="0.25">
      <c r="A18" s="58"/>
      <c r="B18" s="2" t="s">
        <v>554</v>
      </c>
      <c r="C18" s="2">
        <v>53</v>
      </c>
      <c r="D18" s="58"/>
      <c r="E18" s="2"/>
      <c r="F18" s="9"/>
    </row>
    <row r="19" spans="1:6" ht="15.6" x14ac:dyDescent="0.25">
      <c r="A19" s="58"/>
      <c r="B19" s="2" t="s">
        <v>555</v>
      </c>
      <c r="C19" s="2">
        <v>59</v>
      </c>
      <c r="D19" s="58"/>
      <c r="E19" s="2"/>
      <c r="F19" s="9"/>
    </row>
    <row r="20" spans="1:6" ht="15.6" x14ac:dyDescent="0.25">
      <c r="A20" s="58"/>
      <c r="B20" s="2" t="s">
        <v>556</v>
      </c>
      <c r="C20" s="2">
        <v>20</v>
      </c>
      <c r="D20" s="58"/>
      <c r="E20" s="2"/>
      <c r="F20" s="9"/>
    </row>
    <row r="21" spans="1:6" ht="15.6" x14ac:dyDescent="0.25">
      <c r="A21" s="58"/>
      <c r="B21" s="2" t="s">
        <v>557</v>
      </c>
      <c r="C21" s="2">
        <v>5</v>
      </c>
      <c r="D21" s="58"/>
      <c r="E21" s="2"/>
      <c r="F21" s="9"/>
    </row>
    <row r="22" spans="1:6" ht="15.6" x14ac:dyDescent="0.25">
      <c r="A22" s="58">
        <v>2017</v>
      </c>
      <c r="B22" s="2" t="s">
        <v>558</v>
      </c>
      <c r="C22" s="2">
        <v>55</v>
      </c>
      <c r="D22" s="58">
        <f>SUM(C22:C27)</f>
        <v>298</v>
      </c>
      <c r="E22" s="2"/>
      <c r="F22" s="9"/>
    </row>
    <row r="23" spans="1:6" ht="15.6" x14ac:dyDescent="0.25">
      <c r="A23" s="58"/>
      <c r="B23" s="2" t="s">
        <v>559</v>
      </c>
      <c r="C23" s="2">
        <v>52</v>
      </c>
      <c r="D23" s="58"/>
      <c r="E23" s="2"/>
      <c r="F23" s="9"/>
    </row>
    <row r="24" spans="1:6" ht="15.6" x14ac:dyDescent="0.25">
      <c r="A24" s="58"/>
      <c r="B24" s="2" t="s">
        <v>560</v>
      </c>
      <c r="C24" s="2">
        <v>58</v>
      </c>
      <c r="D24" s="58"/>
      <c r="E24" s="2"/>
      <c r="F24" s="9"/>
    </row>
    <row r="25" spans="1:6" ht="15.6" x14ac:dyDescent="0.25">
      <c r="A25" s="58"/>
      <c r="B25" s="2" t="s">
        <v>561</v>
      </c>
      <c r="C25" s="2">
        <v>60</v>
      </c>
      <c r="D25" s="58"/>
      <c r="E25" s="2"/>
      <c r="F25" s="9"/>
    </row>
    <row r="26" spans="1:6" ht="15.6" x14ac:dyDescent="0.25">
      <c r="A26" s="58"/>
      <c r="B26" s="2" t="s">
        <v>562</v>
      </c>
      <c r="C26" s="2">
        <v>59</v>
      </c>
      <c r="D26" s="58"/>
      <c r="E26" s="2"/>
      <c r="F26" s="9"/>
    </row>
    <row r="27" spans="1:6" ht="15.6" x14ac:dyDescent="0.25">
      <c r="A27" s="58"/>
      <c r="B27" s="2" t="s">
        <v>563</v>
      </c>
      <c r="C27" s="2">
        <v>14</v>
      </c>
      <c r="D27" s="58"/>
      <c r="E27" s="2"/>
      <c r="F27" s="9"/>
    </row>
    <row r="28" spans="1:6" ht="15.6" x14ac:dyDescent="0.25">
      <c r="A28" s="61" t="s">
        <v>37</v>
      </c>
      <c r="B28" s="2" t="s">
        <v>38</v>
      </c>
      <c r="C28" s="2">
        <v>41</v>
      </c>
      <c r="D28" s="61">
        <f>SUM(C28:C31)</f>
        <v>267</v>
      </c>
      <c r="E28" s="2"/>
    </row>
    <row r="29" spans="1:6" ht="15.6" x14ac:dyDescent="0.25">
      <c r="A29" s="62"/>
      <c r="B29" s="2" t="s">
        <v>39</v>
      </c>
      <c r="C29" s="2">
        <v>89</v>
      </c>
      <c r="D29" s="62"/>
      <c r="E29" s="2"/>
    </row>
    <row r="30" spans="1:6" ht="15.6" x14ac:dyDescent="0.25">
      <c r="A30" s="63"/>
      <c r="B30" s="2" t="s">
        <v>40</v>
      </c>
      <c r="C30" s="2">
        <v>137</v>
      </c>
      <c r="D30" s="63"/>
      <c r="E30" s="2"/>
    </row>
  </sheetData>
  <mergeCells count="13">
    <mergeCell ref="A15:A21"/>
    <mergeCell ref="A22:A27"/>
    <mergeCell ref="A28:A30"/>
    <mergeCell ref="D4:D8"/>
    <mergeCell ref="D9:D14"/>
    <mergeCell ref="D15:D21"/>
    <mergeCell ref="D22:D27"/>
    <mergeCell ref="D28:D30"/>
    <mergeCell ref="A1:E1"/>
    <mergeCell ref="A2:C2"/>
    <mergeCell ref="D2:E2"/>
    <mergeCell ref="A4:A8"/>
    <mergeCell ref="A9:A14"/>
  </mergeCells>
  <phoneticPr fontId="29" type="noConversion"/>
  <pageMargins left="0.69930555555555596" right="0.69930555555555596" top="0.75" bottom="0.75" header="0.3" footer="0.3"/>
  <ignoredErrors>
    <ignoredError sqref="D9 D22 D15 D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2" sqref="D2:E2"/>
    </sheetView>
  </sheetViews>
  <sheetFormatPr defaultColWidth="8.88671875" defaultRowHeight="13.8" x14ac:dyDescent="0.25"/>
  <cols>
    <col min="1" max="1" width="9.33203125" style="5" customWidth="1"/>
    <col min="2" max="2" width="23.5546875" style="5" customWidth="1"/>
    <col min="3" max="3" width="18.5546875" style="5" customWidth="1"/>
    <col min="4" max="5" width="15.77734375" style="5" customWidth="1"/>
    <col min="6" max="16384" width="8.88671875" style="5"/>
  </cols>
  <sheetData>
    <row r="1" spans="1:5" ht="40.049999999999997" customHeight="1" x14ac:dyDescent="0.25">
      <c r="A1" s="96" t="s">
        <v>564</v>
      </c>
      <c r="B1" s="96"/>
      <c r="C1" s="96"/>
      <c r="D1" s="96"/>
      <c r="E1" s="96"/>
    </row>
    <row r="2" spans="1:5" ht="15.6" x14ac:dyDescent="0.25">
      <c r="A2" s="97" t="s">
        <v>20</v>
      </c>
      <c r="B2" s="97"/>
      <c r="C2" s="97"/>
      <c r="D2" s="97">
        <f>SUM(D4:D32)</f>
        <v>1121</v>
      </c>
      <c r="E2" s="97"/>
    </row>
    <row r="3" spans="1:5" ht="15.6" x14ac:dyDescent="0.25">
      <c r="A3" s="4" t="s">
        <v>21</v>
      </c>
      <c r="B3" s="4" t="s">
        <v>22</v>
      </c>
      <c r="C3" s="4" t="s">
        <v>2</v>
      </c>
      <c r="D3" s="4" t="s">
        <v>23</v>
      </c>
      <c r="E3" s="6" t="s">
        <v>24</v>
      </c>
    </row>
    <row r="4" spans="1:5" ht="15.6" x14ac:dyDescent="0.25">
      <c r="A4" s="97">
        <v>2014</v>
      </c>
      <c r="B4" s="4" t="s">
        <v>565</v>
      </c>
      <c r="C4" s="4">
        <v>34</v>
      </c>
      <c r="D4" s="97">
        <f>SUM(C4:C10)</f>
        <v>280</v>
      </c>
      <c r="E4" s="2"/>
    </row>
    <row r="5" spans="1:5" ht="15.6" x14ac:dyDescent="0.25">
      <c r="A5" s="97"/>
      <c r="B5" s="4" t="s">
        <v>566</v>
      </c>
      <c r="C5" s="4">
        <v>37</v>
      </c>
      <c r="D5" s="97"/>
      <c r="E5" s="2"/>
    </row>
    <row r="6" spans="1:5" ht="15.6" x14ac:dyDescent="0.25">
      <c r="A6" s="97"/>
      <c r="B6" s="4" t="s">
        <v>567</v>
      </c>
      <c r="C6" s="4">
        <v>57</v>
      </c>
      <c r="D6" s="97"/>
      <c r="E6" s="2"/>
    </row>
    <row r="7" spans="1:5" ht="15.6" x14ac:dyDescent="0.25">
      <c r="A7" s="97"/>
      <c r="B7" s="4" t="s">
        <v>568</v>
      </c>
      <c r="C7" s="4">
        <v>45</v>
      </c>
      <c r="D7" s="97"/>
      <c r="E7" s="2"/>
    </row>
    <row r="8" spans="1:5" ht="15.6" x14ac:dyDescent="0.25">
      <c r="A8" s="97"/>
      <c r="B8" s="4" t="s">
        <v>569</v>
      </c>
      <c r="C8" s="4">
        <v>37</v>
      </c>
      <c r="D8" s="97"/>
      <c r="E8" s="2"/>
    </row>
    <row r="9" spans="1:5" ht="15.6" x14ac:dyDescent="0.25">
      <c r="A9" s="97"/>
      <c r="B9" s="4" t="s">
        <v>570</v>
      </c>
      <c r="C9" s="4">
        <v>36</v>
      </c>
      <c r="D9" s="97"/>
      <c r="E9" s="2"/>
    </row>
    <row r="10" spans="1:5" ht="15.6" x14ac:dyDescent="0.25">
      <c r="A10" s="97"/>
      <c r="B10" s="4" t="s">
        <v>571</v>
      </c>
      <c r="C10" s="4">
        <v>34</v>
      </c>
      <c r="D10" s="97"/>
      <c r="E10" s="2"/>
    </row>
    <row r="11" spans="1:5" ht="15.6" x14ac:dyDescent="0.25">
      <c r="A11" s="97">
        <v>2015</v>
      </c>
      <c r="B11" s="4" t="s">
        <v>572</v>
      </c>
      <c r="C11" s="4">
        <v>37</v>
      </c>
      <c r="D11" s="97">
        <f>SUM(C11:C16)</f>
        <v>233</v>
      </c>
      <c r="E11" s="2"/>
    </row>
    <row r="12" spans="1:5" ht="15.6" x14ac:dyDescent="0.25">
      <c r="A12" s="97"/>
      <c r="B12" s="4" t="s">
        <v>573</v>
      </c>
      <c r="C12" s="4">
        <v>33</v>
      </c>
      <c r="D12" s="97"/>
      <c r="E12" s="2"/>
    </row>
    <row r="13" spans="1:5" ht="15.6" x14ac:dyDescent="0.25">
      <c r="A13" s="97"/>
      <c r="B13" s="4" t="s">
        <v>574</v>
      </c>
      <c r="C13" s="4">
        <v>29</v>
      </c>
      <c r="D13" s="97"/>
      <c r="E13" s="2"/>
    </row>
    <row r="14" spans="1:5" ht="15.6" x14ac:dyDescent="0.25">
      <c r="A14" s="97"/>
      <c r="B14" s="4" t="s">
        <v>575</v>
      </c>
      <c r="C14" s="4">
        <v>57</v>
      </c>
      <c r="D14" s="97"/>
      <c r="E14" s="2"/>
    </row>
    <row r="15" spans="1:5" ht="15.6" x14ac:dyDescent="0.25">
      <c r="A15" s="97"/>
      <c r="B15" s="4" t="s">
        <v>576</v>
      </c>
      <c r="C15" s="4">
        <v>42</v>
      </c>
      <c r="D15" s="97"/>
      <c r="E15" s="2"/>
    </row>
    <row r="16" spans="1:5" ht="15.6" x14ac:dyDescent="0.25">
      <c r="A16" s="97"/>
      <c r="B16" s="4" t="s">
        <v>577</v>
      </c>
      <c r="C16" s="4">
        <v>35</v>
      </c>
      <c r="D16" s="97"/>
      <c r="E16" s="2"/>
    </row>
    <row r="17" spans="1:5" ht="15.6" x14ac:dyDescent="0.25">
      <c r="A17" s="97">
        <v>2016</v>
      </c>
      <c r="B17" s="4" t="s">
        <v>578</v>
      </c>
      <c r="C17" s="4">
        <v>16</v>
      </c>
      <c r="D17" s="97">
        <f>SUM(C17:C22)</f>
        <v>234</v>
      </c>
      <c r="E17" s="2"/>
    </row>
    <row r="18" spans="1:5" ht="15.6" x14ac:dyDescent="0.25">
      <c r="A18" s="97"/>
      <c r="B18" s="4" t="s">
        <v>579</v>
      </c>
      <c r="C18" s="4">
        <v>25</v>
      </c>
      <c r="D18" s="97"/>
      <c r="E18" s="2"/>
    </row>
    <row r="19" spans="1:5" ht="15.6" x14ac:dyDescent="0.25">
      <c r="A19" s="97"/>
      <c r="B19" s="4" t="s">
        <v>580</v>
      </c>
      <c r="C19" s="4">
        <v>56</v>
      </c>
      <c r="D19" s="97"/>
      <c r="E19" s="2"/>
    </row>
    <row r="20" spans="1:5" ht="15.6" x14ac:dyDescent="0.25">
      <c r="A20" s="97"/>
      <c r="B20" s="4" t="s">
        <v>581</v>
      </c>
      <c r="C20" s="4">
        <v>37</v>
      </c>
      <c r="D20" s="97"/>
      <c r="E20" s="2"/>
    </row>
    <row r="21" spans="1:5" ht="15.6" x14ac:dyDescent="0.25">
      <c r="A21" s="97"/>
      <c r="B21" s="4" t="s">
        <v>582</v>
      </c>
      <c r="C21" s="4">
        <v>56</v>
      </c>
      <c r="D21" s="97"/>
      <c r="E21" s="2"/>
    </row>
    <row r="22" spans="1:5" ht="15.6" x14ac:dyDescent="0.25">
      <c r="A22" s="97"/>
      <c r="B22" s="4" t="s">
        <v>583</v>
      </c>
      <c r="C22" s="4">
        <v>44</v>
      </c>
      <c r="D22" s="97"/>
      <c r="E22" s="2"/>
    </row>
    <row r="23" spans="1:5" ht="15.6" x14ac:dyDescent="0.25">
      <c r="A23" s="97">
        <v>2017</v>
      </c>
      <c r="B23" s="4" t="s">
        <v>584</v>
      </c>
      <c r="C23" s="4">
        <v>39</v>
      </c>
      <c r="D23" s="97">
        <f>SUM(C23:C28)</f>
        <v>275</v>
      </c>
      <c r="E23" s="2"/>
    </row>
    <row r="24" spans="1:5" ht="15.6" x14ac:dyDescent="0.25">
      <c r="A24" s="97"/>
      <c r="B24" s="4" t="s">
        <v>585</v>
      </c>
      <c r="C24" s="4">
        <v>36</v>
      </c>
      <c r="D24" s="97"/>
      <c r="E24" s="2"/>
    </row>
    <row r="25" spans="1:5" ht="15.6" x14ac:dyDescent="0.25">
      <c r="A25" s="97"/>
      <c r="B25" s="4" t="s">
        <v>586</v>
      </c>
      <c r="C25" s="4">
        <v>47</v>
      </c>
      <c r="D25" s="97"/>
      <c r="E25" s="2"/>
    </row>
    <row r="26" spans="1:5" ht="15.6" x14ac:dyDescent="0.25">
      <c r="A26" s="97"/>
      <c r="B26" s="4" t="s">
        <v>587</v>
      </c>
      <c r="C26" s="4">
        <v>56</v>
      </c>
      <c r="D26" s="97"/>
      <c r="E26" s="2"/>
    </row>
    <row r="27" spans="1:5" ht="15.6" x14ac:dyDescent="0.25">
      <c r="A27" s="97"/>
      <c r="B27" s="4" t="s">
        <v>588</v>
      </c>
      <c r="C27" s="4">
        <v>51</v>
      </c>
      <c r="D27" s="97"/>
      <c r="E27" s="2"/>
    </row>
    <row r="28" spans="1:5" ht="15.6" x14ac:dyDescent="0.25">
      <c r="A28" s="97"/>
      <c r="B28" s="4" t="s">
        <v>589</v>
      </c>
      <c r="C28" s="4">
        <v>46</v>
      </c>
      <c r="D28" s="97"/>
      <c r="E28" s="2"/>
    </row>
    <row r="29" spans="1:5" ht="15.6" x14ac:dyDescent="0.25">
      <c r="A29" s="98" t="s">
        <v>37</v>
      </c>
      <c r="B29" s="4" t="s">
        <v>38</v>
      </c>
      <c r="C29" s="4">
        <v>37</v>
      </c>
      <c r="D29" s="98">
        <f>SUM(C29:C33)</f>
        <v>99</v>
      </c>
      <c r="E29" s="4"/>
    </row>
    <row r="30" spans="1:5" ht="15.6" x14ac:dyDescent="0.25">
      <c r="A30" s="99"/>
      <c r="B30" s="4" t="s">
        <v>39</v>
      </c>
      <c r="C30" s="4">
        <v>24</v>
      </c>
      <c r="D30" s="99"/>
      <c r="E30" s="4"/>
    </row>
    <row r="31" spans="1:5" ht="15.6" x14ac:dyDescent="0.25">
      <c r="A31" s="100"/>
      <c r="B31" s="4" t="s">
        <v>40</v>
      </c>
      <c r="C31" s="4">
        <v>38</v>
      </c>
      <c r="D31" s="100"/>
      <c r="E31" s="4"/>
    </row>
  </sheetData>
  <mergeCells count="13">
    <mergeCell ref="A17:A22"/>
    <mergeCell ref="A23:A28"/>
    <mergeCell ref="A29:A31"/>
    <mergeCell ref="D4:D10"/>
    <mergeCell ref="D11:D16"/>
    <mergeCell ref="D17:D22"/>
    <mergeCell ref="D23:D28"/>
    <mergeCell ref="D29:D31"/>
    <mergeCell ref="A1:E1"/>
    <mergeCell ref="A2:C2"/>
    <mergeCell ref="D2:E2"/>
    <mergeCell ref="A4:A10"/>
    <mergeCell ref="A11:A16"/>
  </mergeCells>
  <phoneticPr fontId="29" type="noConversion"/>
  <pageMargins left="0.69930555555555596" right="0.69930555555555596" top="0.75" bottom="0.75" header="0.3" footer="0.3"/>
  <ignoredErrors>
    <ignoredError sqref="D23 D17 D11 D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2" sqref="D12"/>
    </sheetView>
  </sheetViews>
  <sheetFormatPr defaultColWidth="8.88671875" defaultRowHeight="14.4" x14ac:dyDescent="0.25"/>
  <cols>
    <col min="1" max="1" width="10.5546875" style="3" customWidth="1"/>
    <col min="2" max="3" width="14.5546875" style="3" customWidth="1"/>
    <col min="4" max="4" width="10.44140625" style="3" customWidth="1"/>
    <col min="5" max="5" width="11.44140625" style="3" customWidth="1"/>
    <col min="6" max="16384" width="8.88671875" style="3"/>
  </cols>
  <sheetData>
    <row r="1" spans="1:5" ht="34.049999999999997" customHeight="1" x14ac:dyDescent="0.25">
      <c r="A1" s="42" t="s">
        <v>590</v>
      </c>
      <c r="B1" s="42"/>
      <c r="C1" s="42"/>
      <c r="D1" s="42"/>
      <c r="E1" s="42"/>
    </row>
    <row r="2" spans="1:5" ht="15.6" x14ac:dyDescent="0.25">
      <c r="A2" s="58" t="s">
        <v>104</v>
      </c>
      <c r="B2" s="58"/>
      <c r="C2" s="58"/>
      <c r="D2" s="58">
        <f>SUM(D4:D10)</f>
        <v>264</v>
      </c>
      <c r="E2" s="58"/>
    </row>
    <row r="3" spans="1:5" ht="15.6" x14ac:dyDescent="0.25">
      <c r="A3" s="4" t="s">
        <v>21</v>
      </c>
      <c r="B3" s="4" t="s">
        <v>22</v>
      </c>
      <c r="C3" s="4" t="s">
        <v>2</v>
      </c>
      <c r="D3" s="4" t="s">
        <v>23</v>
      </c>
      <c r="E3" s="2" t="s">
        <v>24</v>
      </c>
    </row>
    <row r="4" spans="1:5" ht="15.6" x14ac:dyDescent="0.25">
      <c r="A4" s="2">
        <v>2014</v>
      </c>
      <c r="B4" s="1" t="s">
        <v>591</v>
      </c>
      <c r="C4" s="1">
        <v>63</v>
      </c>
      <c r="D4" s="1">
        <v>63</v>
      </c>
      <c r="E4" s="1"/>
    </row>
    <row r="5" spans="1:5" ht="15.6" x14ac:dyDescent="0.25">
      <c r="A5" s="2">
        <v>2015</v>
      </c>
      <c r="B5" s="1" t="s">
        <v>592</v>
      </c>
      <c r="C5" s="1">
        <v>69</v>
      </c>
      <c r="D5" s="1">
        <v>69</v>
      </c>
      <c r="E5" s="1"/>
    </row>
    <row r="6" spans="1:5" ht="15.6" x14ac:dyDescent="0.25">
      <c r="A6" s="2">
        <v>2016</v>
      </c>
      <c r="B6" s="1" t="s">
        <v>593</v>
      </c>
      <c r="C6" s="1">
        <v>53</v>
      </c>
      <c r="D6" s="1">
        <v>53</v>
      </c>
      <c r="E6" s="1"/>
    </row>
    <row r="7" spans="1:5" ht="15.6" x14ac:dyDescent="0.25">
      <c r="A7" s="58">
        <v>2017</v>
      </c>
      <c r="B7" s="1" t="s">
        <v>594</v>
      </c>
      <c r="C7" s="1">
        <v>40</v>
      </c>
      <c r="D7" s="67">
        <v>79</v>
      </c>
      <c r="E7" s="1"/>
    </row>
    <row r="8" spans="1:5" ht="15.6" x14ac:dyDescent="0.25">
      <c r="A8" s="58"/>
      <c r="B8" s="1" t="s">
        <v>595</v>
      </c>
      <c r="C8" s="1">
        <v>39</v>
      </c>
      <c r="D8" s="67"/>
      <c r="E8" s="1"/>
    </row>
  </sheetData>
  <mergeCells count="5">
    <mergeCell ref="A1:E1"/>
    <mergeCell ref="A2:C2"/>
    <mergeCell ref="D2:E2"/>
    <mergeCell ref="A7:A8"/>
    <mergeCell ref="D7:D8"/>
  </mergeCells>
  <phoneticPr fontId="29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9" sqref="B9"/>
    </sheetView>
  </sheetViews>
  <sheetFormatPr defaultColWidth="8.88671875" defaultRowHeight="14.4" x14ac:dyDescent="0.25"/>
  <cols>
    <col min="1" max="1" width="8.88671875" style="3"/>
    <col min="2" max="2" width="16" style="3" customWidth="1"/>
    <col min="3" max="3" width="16.88671875" style="3" customWidth="1"/>
    <col min="4" max="4" width="14.6640625" style="3" customWidth="1"/>
    <col min="5" max="5" width="15.21875" style="3" customWidth="1"/>
    <col min="6" max="16384" width="8.88671875" style="3"/>
  </cols>
  <sheetData>
    <row r="1" spans="1:5" ht="37.049999999999997" customHeight="1" x14ac:dyDescent="0.25">
      <c r="A1" s="42" t="s">
        <v>596</v>
      </c>
      <c r="B1" s="101"/>
      <c r="C1" s="101"/>
      <c r="D1" s="101"/>
      <c r="E1" s="101"/>
    </row>
    <row r="2" spans="1:5" ht="15.6" x14ac:dyDescent="0.25">
      <c r="A2" s="59" t="s">
        <v>20</v>
      </c>
      <c r="B2" s="102"/>
      <c r="C2" s="60"/>
      <c r="D2" s="59">
        <f>SUM(D4:D22)</f>
        <v>565</v>
      </c>
      <c r="E2" s="60"/>
    </row>
    <row r="3" spans="1:5" ht="15.6" x14ac:dyDescent="0.25">
      <c r="A3" s="1" t="s">
        <v>21</v>
      </c>
      <c r="B3" s="1" t="s">
        <v>22</v>
      </c>
      <c r="C3" s="1" t="s">
        <v>2</v>
      </c>
      <c r="D3" s="2" t="s">
        <v>23</v>
      </c>
      <c r="E3" s="2" t="s">
        <v>24</v>
      </c>
    </row>
    <row r="4" spans="1:5" ht="15.6" x14ac:dyDescent="0.25">
      <c r="A4" s="58">
        <v>2014</v>
      </c>
      <c r="B4" s="2" t="s">
        <v>597</v>
      </c>
      <c r="C4" s="2">
        <v>30</v>
      </c>
      <c r="D4" s="58">
        <f>SUM(C4:C13)</f>
        <v>278</v>
      </c>
      <c r="E4" s="2"/>
    </row>
    <row r="5" spans="1:5" ht="15.6" x14ac:dyDescent="0.25">
      <c r="A5" s="58"/>
      <c r="B5" s="2" t="s">
        <v>598</v>
      </c>
      <c r="C5" s="2">
        <v>26</v>
      </c>
      <c r="D5" s="58"/>
      <c r="E5" s="2"/>
    </row>
    <row r="6" spans="1:5" ht="15.6" x14ac:dyDescent="0.25">
      <c r="A6" s="58"/>
      <c r="B6" s="2" t="s">
        <v>599</v>
      </c>
      <c r="C6" s="2">
        <v>28</v>
      </c>
      <c r="D6" s="58"/>
      <c r="E6" s="2"/>
    </row>
    <row r="7" spans="1:5" ht="15.6" x14ac:dyDescent="0.25">
      <c r="A7" s="58"/>
      <c r="B7" s="2" t="s">
        <v>600</v>
      </c>
      <c r="C7" s="2">
        <v>27</v>
      </c>
      <c r="D7" s="58"/>
      <c r="E7" s="2"/>
    </row>
    <row r="8" spans="1:5" ht="15.6" x14ac:dyDescent="0.25">
      <c r="A8" s="58"/>
      <c r="B8" s="2" t="s">
        <v>601</v>
      </c>
      <c r="C8" s="2">
        <v>27</v>
      </c>
      <c r="D8" s="58"/>
      <c r="E8" s="2"/>
    </row>
    <row r="9" spans="1:5" ht="15.6" x14ac:dyDescent="0.25">
      <c r="A9" s="58"/>
      <c r="B9" s="2" t="s">
        <v>602</v>
      </c>
      <c r="C9" s="2">
        <v>28</v>
      </c>
      <c r="D9" s="58"/>
      <c r="E9" s="2"/>
    </row>
    <row r="10" spans="1:5" ht="15.6" x14ac:dyDescent="0.25">
      <c r="A10" s="58"/>
      <c r="B10" s="2" t="s">
        <v>603</v>
      </c>
      <c r="C10" s="2">
        <v>28</v>
      </c>
      <c r="D10" s="58"/>
      <c r="E10" s="2"/>
    </row>
    <row r="11" spans="1:5" ht="15.6" x14ac:dyDescent="0.25">
      <c r="A11" s="58"/>
      <c r="B11" s="2" t="s">
        <v>604</v>
      </c>
      <c r="C11" s="2">
        <v>29</v>
      </c>
      <c r="D11" s="58"/>
      <c r="E11" s="2"/>
    </row>
    <row r="12" spans="1:5" ht="15.6" x14ac:dyDescent="0.25">
      <c r="A12" s="58"/>
      <c r="B12" s="2" t="s">
        <v>605</v>
      </c>
      <c r="C12" s="2">
        <v>29</v>
      </c>
      <c r="D12" s="58"/>
      <c r="E12" s="2"/>
    </row>
    <row r="13" spans="1:5" ht="15.6" x14ac:dyDescent="0.25">
      <c r="A13" s="58"/>
      <c r="B13" s="2" t="s">
        <v>606</v>
      </c>
      <c r="C13" s="2">
        <v>26</v>
      </c>
      <c r="D13" s="58"/>
      <c r="E13" s="2"/>
    </row>
    <row r="14" spans="1:5" ht="15.6" x14ac:dyDescent="0.25">
      <c r="A14" s="61">
        <v>2017</v>
      </c>
      <c r="B14" s="2" t="s">
        <v>607</v>
      </c>
      <c r="C14" s="2">
        <v>36</v>
      </c>
      <c r="D14" s="58">
        <f>SUM(C14:C21)</f>
        <v>287</v>
      </c>
      <c r="E14" s="2"/>
    </row>
    <row r="15" spans="1:5" ht="15.6" x14ac:dyDescent="0.25">
      <c r="A15" s="62"/>
      <c r="B15" s="2" t="s">
        <v>608</v>
      </c>
      <c r="C15" s="2">
        <v>36</v>
      </c>
      <c r="D15" s="58"/>
      <c r="E15" s="2"/>
    </row>
    <row r="16" spans="1:5" ht="15.6" x14ac:dyDescent="0.25">
      <c r="A16" s="62"/>
      <c r="B16" s="2" t="s">
        <v>609</v>
      </c>
      <c r="C16" s="2">
        <v>36</v>
      </c>
      <c r="D16" s="58"/>
      <c r="E16" s="2"/>
    </row>
    <row r="17" spans="1:5" ht="15.6" x14ac:dyDescent="0.25">
      <c r="A17" s="62"/>
      <c r="B17" s="2" t="s">
        <v>610</v>
      </c>
      <c r="C17" s="2">
        <v>33</v>
      </c>
      <c r="D17" s="58"/>
      <c r="E17" s="2"/>
    </row>
    <row r="18" spans="1:5" ht="15.6" x14ac:dyDescent="0.25">
      <c r="A18" s="62"/>
      <c r="B18" s="2" t="s">
        <v>611</v>
      </c>
      <c r="C18" s="2">
        <v>36</v>
      </c>
      <c r="D18" s="58"/>
      <c r="E18" s="2"/>
    </row>
    <row r="19" spans="1:5" ht="15.6" x14ac:dyDescent="0.25">
      <c r="A19" s="62"/>
      <c r="B19" s="2" t="s">
        <v>612</v>
      </c>
      <c r="C19" s="2">
        <v>36</v>
      </c>
      <c r="D19" s="58"/>
      <c r="E19" s="2"/>
    </row>
    <row r="20" spans="1:5" ht="15.6" x14ac:dyDescent="0.25">
      <c r="A20" s="62"/>
      <c r="B20" s="2" t="s">
        <v>613</v>
      </c>
      <c r="C20" s="2">
        <v>37</v>
      </c>
      <c r="D20" s="58"/>
      <c r="E20" s="2"/>
    </row>
    <row r="21" spans="1:5" ht="15.6" x14ac:dyDescent="0.25">
      <c r="A21" s="63"/>
      <c r="B21" s="2" t="s">
        <v>614</v>
      </c>
      <c r="C21" s="2">
        <v>37</v>
      </c>
      <c r="D21" s="58"/>
      <c r="E21" s="2"/>
    </row>
  </sheetData>
  <mergeCells count="7">
    <mergeCell ref="A1:E1"/>
    <mergeCell ref="A2:C2"/>
    <mergeCell ref="D2:E2"/>
    <mergeCell ref="A4:A13"/>
    <mergeCell ref="A14:A21"/>
    <mergeCell ref="D4:D13"/>
    <mergeCell ref="D14:D21"/>
  </mergeCells>
  <phoneticPr fontId="29" type="noConversion"/>
  <pageMargins left="0.69930555555555596" right="0.69930555555555596" top="0.75" bottom="0.75" header="0.3" footer="0.3"/>
  <pageSetup paperSize="9" orientation="portrait" r:id="rId1"/>
  <ignoredErrors>
    <ignoredError sqref="D14 D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5" sqref="B5"/>
    </sheetView>
  </sheetViews>
  <sheetFormatPr defaultColWidth="9" defaultRowHeight="13.8" x14ac:dyDescent="0.25"/>
  <cols>
    <col min="1" max="1" width="10" customWidth="1"/>
    <col min="2" max="2" width="24.33203125" customWidth="1"/>
    <col min="3" max="3" width="16.109375" customWidth="1"/>
    <col min="4" max="4" width="14.6640625" customWidth="1"/>
    <col min="5" max="5" width="15.88671875" customWidth="1"/>
  </cols>
  <sheetData>
    <row r="1" spans="1:7" ht="37.950000000000003" customHeight="1" x14ac:dyDescent="0.25">
      <c r="A1" s="42" t="s">
        <v>615</v>
      </c>
      <c r="B1" s="101"/>
      <c r="C1" s="101"/>
      <c r="D1" s="101"/>
      <c r="E1" s="101"/>
    </row>
    <row r="2" spans="1:7" ht="15.6" x14ac:dyDescent="0.25">
      <c r="A2" s="59" t="s">
        <v>20</v>
      </c>
      <c r="B2" s="102"/>
      <c r="C2" s="60"/>
      <c r="D2" s="103" t="s">
        <v>616</v>
      </c>
      <c r="E2" s="60"/>
    </row>
    <row r="3" spans="1:7" ht="15.6" x14ac:dyDescent="0.25">
      <c r="A3" s="1" t="s">
        <v>21</v>
      </c>
      <c r="B3" s="1" t="s">
        <v>22</v>
      </c>
      <c r="C3" s="1" t="s">
        <v>2</v>
      </c>
      <c r="D3" s="2" t="s">
        <v>23</v>
      </c>
      <c r="E3" s="2" t="s">
        <v>24</v>
      </c>
    </row>
    <row r="4" spans="1:7" ht="15.6" x14ac:dyDescent="0.25">
      <c r="A4" s="61" t="s">
        <v>37</v>
      </c>
      <c r="B4" s="2" t="s">
        <v>38</v>
      </c>
      <c r="C4" s="2" t="s">
        <v>617</v>
      </c>
      <c r="D4" s="61" t="s">
        <v>616</v>
      </c>
      <c r="E4" s="2"/>
      <c r="F4" s="3"/>
      <c r="G4" s="3"/>
    </row>
    <row r="5" spans="1:7" ht="15.6" x14ac:dyDescent="0.25">
      <c r="A5" s="62"/>
      <c r="B5" s="2" t="s">
        <v>618</v>
      </c>
      <c r="C5" s="2">
        <v>36</v>
      </c>
      <c r="D5" s="62"/>
      <c r="E5" s="2"/>
      <c r="F5" s="3"/>
      <c r="G5" s="3"/>
    </row>
    <row r="6" spans="1:7" ht="15.6" x14ac:dyDescent="0.25">
      <c r="A6" s="63"/>
      <c r="B6" s="2" t="s">
        <v>40</v>
      </c>
      <c r="C6" s="2">
        <v>38</v>
      </c>
      <c r="D6" s="63"/>
      <c r="E6" s="2"/>
      <c r="F6" s="3"/>
      <c r="G6" s="3"/>
    </row>
    <row r="7" spans="1:7" ht="14.4" x14ac:dyDescent="0.25">
      <c r="E7" s="3"/>
      <c r="F7" s="3"/>
      <c r="G7" s="3"/>
    </row>
  </sheetData>
  <mergeCells count="5">
    <mergeCell ref="A1:E1"/>
    <mergeCell ref="A2:C2"/>
    <mergeCell ref="D2:E2"/>
    <mergeCell ref="A4:A6"/>
    <mergeCell ref="D4:D6"/>
  </mergeCells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各学院人数</vt:lpstr>
      <vt:lpstr>哲学院</vt:lpstr>
      <vt:lpstr>经济学院</vt:lpstr>
      <vt:lpstr>财政税务学院</vt:lpstr>
      <vt:lpstr>金融学院</vt:lpstr>
      <vt:lpstr>法学院</vt:lpstr>
      <vt:lpstr>刑事司法学院</vt:lpstr>
      <vt:lpstr>外国语学院</vt:lpstr>
      <vt:lpstr>新闻与文化传播学院</vt:lpstr>
      <vt:lpstr>工商管理学院</vt:lpstr>
      <vt:lpstr>会计学院</vt:lpstr>
      <vt:lpstr>公共管理学院</vt:lpstr>
      <vt:lpstr>统计与数学学院</vt:lpstr>
      <vt:lpstr>信息与安全工程学院</vt:lpstr>
      <vt:lpstr>文澜学院</vt:lpstr>
      <vt:lpstr>中韩新媒体学院</vt:lpstr>
      <vt:lpstr>马克思主义学院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李冠男</cp:lastModifiedBy>
  <dcterms:created xsi:type="dcterms:W3CDTF">2015-06-05T18:19:00Z</dcterms:created>
  <dcterms:modified xsi:type="dcterms:W3CDTF">2018-04-02T08:20:30Z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